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910faf24757984dd/Documenten/Maarten/MWFS/eigen/administratie/2026/Wakker/Eigen rekentools/"/>
    </mc:Choice>
  </mc:AlternateContent>
  <xr:revisionPtr revIDLastSave="24" documentId="8_{4A5A89EA-1E25-4F46-8434-D36E62DF5F8A}" xr6:coauthVersionLast="47" xr6:coauthVersionMax="47" xr10:uidLastSave="{F2150FD7-5EA9-4A2D-AA06-DF16BA4B8CB1}"/>
  <bookViews>
    <workbookView xWindow="-110" yWindow="-110" windowWidth="38620" windowHeight="21100" tabRatio="500" xr2:uid="{00000000-000D-0000-FFFF-FFFF00000000}"/>
  </bookViews>
  <sheets>
    <sheet name="Uitleg" sheetId="1" r:id="rId1"/>
    <sheet name="Invoer" sheetId="2" r:id="rId2"/>
    <sheet name="Maandoverzich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0" i="3" l="1"/>
  <c r="L30" i="3"/>
  <c r="K30" i="3"/>
  <c r="J30" i="3"/>
  <c r="I30" i="3"/>
  <c r="H30" i="3"/>
  <c r="G30" i="3"/>
  <c r="F30" i="3"/>
  <c r="E30" i="3"/>
  <c r="D30" i="3"/>
  <c r="C30" i="3"/>
  <c r="C31" i="3" s="1"/>
  <c r="C32" i="3" s="1"/>
  <c r="B30" i="3"/>
  <c r="N30" i="3" s="1"/>
  <c r="O30" i="3" s="1"/>
  <c r="A30" i="3"/>
  <c r="M29" i="3"/>
  <c r="L29" i="3"/>
  <c r="K29" i="3"/>
  <c r="J29" i="3"/>
  <c r="I29" i="3"/>
  <c r="H29" i="3"/>
  <c r="G29" i="3"/>
  <c r="F29" i="3"/>
  <c r="E29" i="3"/>
  <c r="D29" i="3"/>
  <c r="D31" i="3" s="1"/>
  <c r="D32" i="3" s="1"/>
  <c r="C29" i="3"/>
  <c r="B29" i="3"/>
  <c r="N29" i="3" s="1"/>
  <c r="O29" i="3" s="1"/>
  <c r="A29" i="3"/>
  <c r="M28" i="3"/>
  <c r="L28" i="3"/>
  <c r="K28" i="3"/>
  <c r="J28" i="3"/>
  <c r="I28" i="3"/>
  <c r="H28" i="3"/>
  <c r="G28" i="3"/>
  <c r="F28" i="3"/>
  <c r="E28" i="3"/>
  <c r="E31" i="3" s="1"/>
  <c r="E32" i="3" s="1"/>
  <c r="D28" i="3"/>
  <c r="C28" i="3"/>
  <c r="B28" i="3"/>
  <c r="N28" i="3" s="1"/>
  <c r="O28" i="3" s="1"/>
  <c r="A28" i="3"/>
  <c r="M27" i="3"/>
  <c r="L27" i="3"/>
  <c r="K27" i="3"/>
  <c r="J27" i="3"/>
  <c r="I27" i="3"/>
  <c r="H27" i="3"/>
  <c r="G27" i="3"/>
  <c r="F27" i="3"/>
  <c r="F31" i="3" s="1"/>
  <c r="F32" i="3" s="1"/>
  <c r="E27" i="3"/>
  <c r="D27" i="3"/>
  <c r="C27" i="3"/>
  <c r="B27" i="3"/>
  <c r="N27" i="3" s="1"/>
  <c r="O27" i="3" s="1"/>
  <c r="A27" i="3"/>
  <c r="M26" i="3"/>
  <c r="L26" i="3"/>
  <c r="K26" i="3"/>
  <c r="J26" i="3"/>
  <c r="I26" i="3"/>
  <c r="H26" i="3"/>
  <c r="G26" i="3"/>
  <c r="F26" i="3"/>
  <c r="E26" i="3"/>
  <c r="D26" i="3"/>
  <c r="C26" i="3"/>
  <c r="B26" i="3"/>
  <c r="N26" i="3" s="1"/>
  <c r="O26" i="3" s="1"/>
  <c r="A26" i="3"/>
  <c r="M25" i="3"/>
  <c r="L25" i="3"/>
  <c r="K25" i="3"/>
  <c r="J25" i="3"/>
  <c r="I25" i="3"/>
  <c r="H25" i="3"/>
  <c r="G25" i="3"/>
  <c r="F25" i="3"/>
  <c r="E25" i="3"/>
  <c r="D25" i="3"/>
  <c r="C25" i="3"/>
  <c r="B25" i="3"/>
  <c r="N25" i="3" s="1"/>
  <c r="O25" i="3" s="1"/>
  <c r="M24" i="3"/>
  <c r="L24" i="3"/>
  <c r="K24" i="3"/>
  <c r="J24" i="3"/>
  <c r="I24" i="3"/>
  <c r="H24" i="3"/>
  <c r="G24" i="3"/>
  <c r="F24" i="3"/>
  <c r="E24" i="3"/>
  <c r="D24" i="3"/>
  <c r="C24" i="3"/>
  <c r="B24" i="3"/>
  <c r="N24" i="3" s="1"/>
  <c r="O24" i="3" s="1"/>
  <c r="M23" i="3"/>
  <c r="L23" i="3"/>
  <c r="K23" i="3"/>
  <c r="J23" i="3"/>
  <c r="I23" i="3"/>
  <c r="H23" i="3"/>
  <c r="G23" i="3"/>
  <c r="F23" i="3"/>
  <c r="E23" i="3"/>
  <c r="D23" i="3"/>
  <c r="C23" i="3"/>
  <c r="B23" i="3"/>
  <c r="N23" i="3" s="1"/>
  <c r="O23" i="3" s="1"/>
  <c r="M22" i="3"/>
  <c r="L22" i="3"/>
  <c r="K22" i="3"/>
  <c r="J22" i="3"/>
  <c r="I22" i="3"/>
  <c r="H22" i="3"/>
  <c r="G22" i="3"/>
  <c r="F22" i="3"/>
  <c r="E22" i="3"/>
  <c r="D22" i="3"/>
  <c r="C22" i="3"/>
  <c r="B22" i="3"/>
  <c r="N22" i="3" s="1"/>
  <c r="O22" i="3" s="1"/>
  <c r="M21" i="3"/>
  <c r="L21" i="3"/>
  <c r="K21" i="3"/>
  <c r="J21" i="3"/>
  <c r="I21" i="3"/>
  <c r="H21" i="3"/>
  <c r="G21" i="3"/>
  <c r="F21" i="3"/>
  <c r="E21" i="3"/>
  <c r="D21" i="3"/>
  <c r="C21" i="3"/>
  <c r="B21" i="3"/>
  <c r="N21" i="3" s="1"/>
  <c r="O21" i="3" s="1"/>
  <c r="M20" i="3"/>
  <c r="L20" i="3"/>
  <c r="K20" i="3"/>
  <c r="J20" i="3"/>
  <c r="I20" i="3"/>
  <c r="H20" i="3"/>
  <c r="G20" i="3"/>
  <c r="F20" i="3"/>
  <c r="E20" i="3"/>
  <c r="D20" i="3"/>
  <c r="C20" i="3"/>
  <c r="B20" i="3"/>
  <c r="N20" i="3" s="1"/>
  <c r="O20" i="3" s="1"/>
  <c r="M19" i="3"/>
  <c r="L19" i="3"/>
  <c r="K19" i="3"/>
  <c r="J19" i="3"/>
  <c r="I19" i="3"/>
  <c r="H19" i="3"/>
  <c r="G19" i="3"/>
  <c r="F19" i="3"/>
  <c r="E19" i="3"/>
  <c r="D19" i="3"/>
  <c r="C19" i="3"/>
  <c r="B19" i="3"/>
  <c r="N19" i="3" s="1"/>
  <c r="O19" i="3" s="1"/>
  <c r="M18" i="3"/>
  <c r="L18" i="3"/>
  <c r="K18" i="3"/>
  <c r="J18" i="3"/>
  <c r="I18" i="3"/>
  <c r="H18" i="3"/>
  <c r="G18" i="3"/>
  <c r="F18" i="3"/>
  <c r="E18" i="3"/>
  <c r="D18" i="3"/>
  <c r="C18" i="3"/>
  <c r="B18" i="3"/>
  <c r="N18" i="3" s="1"/>
  <c r="O18" i="3" s="1"/>
  <c r="M17" i="3"/>
  <c r="L17" i="3"/>
  <c r="K17" i="3"/>
  <c r="J17" i="3"/>
  <c r="I17" i="3"/>
  <c r="H17" i="3"/>
  <c r="G17" i="3"/>
  <c r="F17" i="3"/>
  <c r="E17" i="3"/>
  <c r="D17" i="3"/>
  <c r="C17" i="3"/>
  <c r="B17" i="3"/>
  <c r="N17" i="3" s="1"/>
  <c r="O17" i="3" s="1"/>
  <c r="M16" i="3"/>
  <c r="L16" i="3"/>
  <c r="K16" i="3"/>
  <c r="J16" i="3"/>
  <c r="I16" i="3"/>
  <c r="H16" i="3"/>
  <c r="G16" i="3"/>
  <c r="F16" i="3"/>
  <c r="E16" i="3"/>
  <c r="D16" i="3"/>
  <c r="C16" i="3"/>
  <c r="B16" i="3"/>
  <c r="N16" i="3" s="1"/>
  <c r="O16" i="3" s="1"/>
  <c r="M15" i="3"/>
  <c r="L15" i="3"/>
  <c r="K15" i="3"/>
  <c r="J15" i="3"/>
  <c r="I15" i="3"/>
  <c r="H15" i="3"/>
  <c r="G15" i="3"/>
  <c r="F15" i="3"/>
  <c r="E15" i="3"/>
  <c r="D15" i="3"/>
  <c r="C15" i="3"/>
  <c r="B15" i="3"/>
  <c r="N15" i="3" s="1"/>
  <c r="O15" i="3" s="1"/>
  <c r="M14" i="3"/>
  <c r="L14" i="3"/>
  <c r="K14" i="3"/>
  <c r="J14" i="3"/>
  <c r="I14" i="3"/>
  <c r="H14" i="3"/>
  <c r="G14" i="3"/>
  <c r="F14" i="3"/>
  <c r="E14" i="3"/>
  <c r="D14" i="3"/>
  <c r="C14" i="3"/>
  <c r="B14" i="3"/>
  <c r="N14" i="3" s="1"/>
  <c r="O14" i="3" s="1"/>
  <c r="M13" i="3"/>
  <c r="L13" i="3"/>
  <c r="K13" i="3"/>
  <c r="J13" i="3"/>
  <c r="I13" i="3"/>
  <c r="H13" i="3"/>
  <c r="G13" i="3"/>
  <c r="F13" i="3"/>
  <c r="E13" i="3"/>
  <c r="D13" i="3"/>
  <c r="C13" i="3"/>
  <c r="B13" i="3"/>
  <c r="N13" i="3" s="1"/>
  <c r="O13" i="3" s="1"/>
  <c r="M12" i="3"/>
  <c r="L12" i="3"/>
  <c r="K12" i="3"/>
  <c r="J12" i="3"/>
  <c r="I12" i="3"/>
  <c r="H12" i="3"/>
  <c r="G12" i="3"/>
  <c r="F12" i="3"/>
  <c r="E12" i="3"/>
  <c r="D12" i="3"/>
  <c r="C12" i="3"/>
  <c r="B12" i="3"/>
  <c r="N12" i="3" s="1"/>
  <c r="O12" i="3" s="1"/>
  <c r="M11" i="3"/>
  <c r="L11" i="3"/>
  <c r="K11" i="3"/>
  <c r="J11" i="3"/>
  <c r="I11" i="3"/>
  <c r="H11" i="3"/>
  <c r="G11" i="3"/>
  <c r="F11" i="3"/>
  <c r="E11" i="3"/>
  <c r="D11" i="3"/>
  <c r="C11" i="3"/>
  <c r="B11" i="3"/>
  <c r="N11" i="3" s="1"/>
  <c r="O11" i="3" s="1"/>
  <c r="M10" i="3"/>
  <c r="L10" i="3"/>
  <c r="K10" i="3"/>
  <c r="J10" i="3"/>
  <c r="I10" i="3"/>
  <c r="H10" i="3"/>
  <c r="G10" i="3"/>
  <c r="F10" i="3"/>
  <c r="E10" i="3"/>
  <c r="D10" i="3"/>
  <c r="C10" i="3"/>
  <c r="B10" i="3"/>
  <c r="N10" i="3" s="1"/>
  <c r="O10" i="3" s="1"/>
  <c r="M9" i="3"/>
  <c r="L9" i="3"/>
  <c r="K9" i="3"/>
  <c r="J9" i="3"/>
  <c r="I9" i="3"/>
  <c r="H9" i="3"/>
  <c r="G9" i="3"/>
  <c r="F9" i="3"/>
  <c r="E9" i="3"/>
  <c r="D9" i="3"/>
  <c r="C9" i="3"/>
  <c r="B9" i="3"/>
  <c r="N9" i="3" s="1"/>
  <c r="O9" i="3" s="1"/>
  <c r="M8" i="3"/>
  <c r="L8" i="3"/>
  <c r="K8" i="3"/>
  <c r="J8" i="3"/>
  <c r="I8" i="3"/>
  <c r="H8" i="3"/>
  <c r="G8" i="3"/>
  <c r="F8" i="3"/>
  <c r="E8" i="3"/>
  <c r="D8" i="3"/>
  <c r="C8" i="3"/>
  <c r="B8" i="3"/>
  <c r="N8" i="3" s="1"/>
  <c r="O8" i="3" s="1"/>
  <c r="M7" i="3"/>
  <c r="L7" i="3"/>
  <c r="K7" i="3"/>
  <c r="J7" i="3"/>
  <c r="I7" i="3"/>
  <c r="H7" i="3"/>
  <c r="G7" i="3"/>
  <c r="F7" i="3"/>
  <c r="E7" i="3"/>
  <c r="D7" i="3"/>
  <c r="C7" i="3"/>
  <c r="B7" i="3"/>
  <c r="N7" i="3" s="1"/>
  <c r="O7" i="3" s="1"/>
  <c r="M6" i="3"/>
  <c r="L6" i="3"/>
  <c r="K6" i="3"/>
  <c r="J6" i="3"/>
  <c r="I6" i="3"/>
  <c r="H6" i="3"/>
  <c r="G6" i="3"/>
  <c r="F6" i="3"/>
  <c r="E6" i="3"/>
  <c r="D6" i="3"/>
  <c r="C6" i="3"/>
  <c r="B6" i="3"/>
  <c r="N6" i="3" s="1"/>
  <c r="O6" i="3" s="1"/>
  <c r="M5" i="3"/>
  <c r="L5" i="3"/>
  <c r="K5" i="3"/>
  <c r="J5" i="3"/>
  <c r="I5" i="3"/>
  <c r="H5" i="3"/>
  <c r="G5" i="3"/>
  <c r="F5" i="3"/>
  <c r="E5" i="3"/>
  <c r="D5" i="3"/>
  <c r="C5" i="3"/>
  <c r="B5" i="3"/>
  <c r="N5" i="3" s="1"/>
  <c r="O5" i="3" s="1"/>
  <c r="M4" i="3"/>
  <c r="M31" i="3" s="1"/>
  <c r="M32" i="3" s="1"/>
  <c r="L4" i="3"/>
  <c r="L31" i="3" s="1"/>
  <c r="L32" i="3" s="1"/>
  <c r="K4" i="3"/>
  <c r="K31" i="3" s="1"/>
  <c r="K32" i="3" s="1"/>
  <c r="J4" i="3"/>
  <c r="J31" i="3" s="1"/>
  <c r="J32" i="3" s="1"/>
  <c r="I4" i="3"/>
  <c r="I31" i="3" s="1"/>
  <c r="I32" i="3" s="1"/>
  <c r="H4" i="3"/>
  <c r="H31" i="3" s="1"/>
  <c r="H32" i="3" s="1"/>
  <c r="G4" i="3"/>
  <c r="G31" i="3" s="1"/>
  <c r="G32" i="3" s="1"/>
  <c r="F4" i="3"/>
  <c r="E4" i="3"/>
  <c r="D4" i="3"/>
  <c r="C4" i="3"/>
  <c r="B4" i="3"/>
  <c r="N4" i="3" s="1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42" i="2" s="1"/>
  <c r="E43" i="2" s="1"/>
  <c r="E46" i="2" s="1"/>
  <c r="N31" i="3" l="1"/>
  <c r="N32" i="3" s="1"/>
  <c r="O4" i="3"/>
  <c r="O31" i="3" s="1"/>
  <c r="O32" i="3" s="1"/>
  <c r="B31" i="3"/>
  <c r="B3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24" authorId="0" shapeId="0" xr:uid="{00000000-0006-0000-0100-000001000000}">
      <text>
        <r>
          <rPr>
            <sz val="10"/>
            <rFont val="Arial"/>
            <family val="2"/>
          </rPr>
          <t>Maarten Wolfs:
inboedel, WA, reis, rechtsbijstand, etc.</t>
        </r>
      </text>
    </comment>
  </commentList>
</comments>
</file>

<file path=xl/sharedStrings.xml><?xml version="1.0" encoding="utf-8"?>
<sst xmlns="http://schemas.openxmlformats.org/spreadsheetml/2006/main" count="98" uniqueCount="73">
  <si>
    <t>UITLEG</t>
  </si>
  <si>
    <t>Op tabblad invoer:</t>
  </si>
  <si>
    <t>1.</t>
  </si>
  <si>
    <t>vul in kolom B het bedrag in</t>
  </si>
  <si>
    <t>2.</t>
  </si>
  <si>
    <t>Kies in kolom C met het drop-down menu (pijltje rechts) of dit bedrag per maand, kwartaal of jaar is.</t>
  </si>
  <si>
    <t>3.</t>
  </si>
  <si>
    <t>Indien het een kwartaalbedrag is, vul in kolom F in in welke maand van het kwartaal het bedrag wordt afgeschreven</t>
  </si>
  <si>
    <t>Op tabblad maandoverzicht zie je vervolgens hoeveel je iedere maand uitgeeft. Jaarkosten worden evenredig over het jaar verdeeld</t>
  </si>
  <si>
    <t>Wakker Vermogen</t>
  </si>
  <si>
    <t>Maarten Wolfs</t>
  </si>
  <si>
    <t>maarten@wakkervermogen.nl</t>
  </si>
  <si>
    <t>06-52637916</t>
  </si>
  <si>
    <t>selecteren uit lijst met pijltje</t>
  </si>
  <si>
    <t>kwartaalstart (bij kwartaal)</t>
  </si>
  <si>
    <t>invullen</t>
  </si>
  <si>
    <t>Omschrijving</t>
  </si>
  <si>
    <t>bedrag</t>
  </si>
  <si>
    <t>per</t>
  </si>
  <si>
    <t>per jaar</t>
  </si>
  <si>
    <t>kwartaalstart</t>
  </si>
  <si>
    <t>uitgaven</t>
  </si>
  <si>
    <t>hypotheek/huur</t>
  </si>
  <si>
    <t>jaar</t>
  </si>
  <si>
    <t>jan</t>
  </si>
  <si>
    <t>levensverzekering</t>
  </si>
  <si>
    <t>boodschappen</t>
  </si>
  <si>
    <t>oppas / creche</t>
  </si>
  <si>
    <t>TV / Internet</t>
  </si>
  <si>
    <t>Mobiele telefonie</t>
  </si>
  <si>
    <t>schoonmaker</t>
  </si>
  <si>
    <t>glazenwasser</t>
  </si>
  <si>
    <t>Streamingdiensten (Netflix / spotify) etc.</t>
  </si>
  <si>
    <t>Gas / electra</t>
  </si>
  <si>
    <t>Gemeentebelasting, waterbelasting, etc.</t>
  </si>
  <si>
    <t>verzekeringen (opstal, inboedel, WA, rechtsbijstand, etc.)</t>
  </si>
  <si>
    <t>ziektekostenverzekering</t>
  </si>
  <si>
    <t>kleding</t>
  </si>
  <si>
    <t>vrije tijd (uit eten, etc.)</t>
  </si>
  <si>
    <t>sport abonnement</t>
  </si>
  <si>
    <t>auto 1</t>
  </si>
  <si>
    <t>auto 2</t>
  </si>
  <si>
    <t>kinderen (zakgeld, kleding, sport, etc)</t>
  </si>
  <si>
    <t>sparen kinderen</t>
  </si>
  <si>
    <t>studie kinderen</t>
  </si>
  <si>
    <t>vakantie</t>
  </si>
  <si>
    <t>overig 1</t>
  </si>
  <si>
    <t>overig 2</t>
  </si>
  <si>
    <t>overig 3</t>
  </si>
  <si>
    <t>overig 4</t>
  </si>
  <si>
    <t>overig 5</t>
  </si>
  <si>
    <t>Totaal uitgaven</t>
  </si>
  <si>
    <t>Excl hypotheek</t>
  </si>
  <si>
    <t>Totaal saldo</t>
  </si>
  <si>
    <t>Maandoverzicht — inkomsten &amp; uitgaven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</si>
  <si>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</si>
  <si>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</si>
  <si>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</si>
  <si>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</si>
  <si>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</si>
  <si>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</si>
  <si>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</si>
  <si>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</si>
  <si>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</si>
  <si>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</si>
  <si>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</si>
  <si>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Totaal jaar</t>
  </si>
  <si>
    <t>Gem/maand</t>
  </si>
  <si>
    <t>UITGAVEN</t>
  </si>
  <si>
    <t>Totaal uitgaven excl. hypotheek/huur</t>
  </si>
  <si>
    <t>Toelichting: stel per post de kwartaalstartmaand in via het Invoer-tabblad (kolom F). jan = jan/apr/jul/okt | feb = feb/mei/aug/nov | mrt = mrt/jun/sep/dec. Jaarposten worden gelijkmatig over 12 maanden verdeeld.</t>
  </si>
  <si>
    <t>4.</t>
  </si>
  <si>
    <t>Op regel 35 t/m 39 kun je indien nodig extra categorieën toevoegen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</si>
</sst>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_(\$* #,##0.00_);_(\$* \(#,##0.00\);_(\$* \-??_);_(@_)"/>
    <numFmt numFmtId="166" formatCode="_ &quot;€ &quot;* #,##0_ ;_ &quot;€ &quot;* \-#,##0_ ;_ &quot;€ &quot;* \-??_ ;_ @_ "/>
  </numFmts>
  <fonts count="17" x14ac:knownFonts="1">
    <font>
      <sz val="11"/>
      <color theme="1"/>
      <name val="Aptos Narrow"/>
      <family val="2"/>
      <charset val="1"/>
    </font>
    <font>
      <sz val="10"/>
      <name val="Arial"/>
      <family val="2"/>
    </font>
    <font>
      <b/>
      <sz val="18"/>
      <color theme="1"/>
      <name val="Aptos Narrow"/>
      <family val="2"/>
      <charset val="1"/>
    </font>
    <font>
      <sz val="10"/>
      <name val="Arial"/>
      <family val="2"/>
      <charset val="1"/>
    </font>
    <font>
      <b/>
      <sz val="11"/>
      <color rgb="FFFF0000"/>
      <name val="Aptos Narrow"/>
      <family val="2"/>
      <charset val="1"/>
    </font>
    <font>
      <u/>
      <sz val="11"/>
      <color theme="10"/>
      <name val="Aptos Narrow"/>
      <family val="2"/>
      <charset val="1"/>
    </font>
    <font>
      <b/>
      <i/>
      <sz val="10"/>
      <name val="Arial"/>
      <family val="2"/>
      <charset val="1"/>
    </font>
    <font>
      <b/>
      <sz val="11"/>
      <name val="Aptos Narrow"/>
      <family val="2"/>
      <charset val="1"/>
    </font>
    <font>
      <b/>
      <i/>
      <u/>
      <sz val="10"/>
      <name val="Arial"/>
      <family val="2"/>
      <charset val="1"/>
    </font>
    <font>
      <sz val="11"/>
      <name val="Aptos Narrow"/>
      <family val="2"/>
      <charset val="1"/>
    </font>
    <font>
      <b/>
      <sz val="10"/>
      <name val="Arial"/>
      <family val="2"/>
      <charset val="1"/>
    </font>
    <font>
      <b/>
      <sz val="12"/>
      <color rgb="FF000000"/>
      <name val="Aptos Narrow"/>
      <family val="2"/>
      <charset val="1"/>
    </font>
    <font>
      <b/>
      <sz val="10"/>
      <color rgb="FF000000"/>
      <name val="Aptos Narrow"/>
      <family val="2"/>
      <charset val="1"/>
    </font>
    <font>
      <sz val="10"/>
      <color rgb="FF000000"/>
      <name val="Aptos Narrow"/>
      <family val="2"/>
      <charset val="1"/>
    </font>
    <font>
      <i/>
      <sz val="10"/>
      <color rgb="FF595959"/>
      <name val="Aptos Narrow"/>
      <family val="2"/>
      <charset val="1"/>
    </font>
    <font>
      <i/>
      <sz val="9"/>
      <color rgb="FF808080"/>
      <name val="Aptos Narrow"/>
      <family val="2"/>
      <charset val="1"/>
    </font>
    <font>
      <sz val="11"/>
      <color theme="1"/>
      <name val="Aptos Narrow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78026673177287"/>
        <bgColor rgb="FFBDD7EE"/>
      </patternFill>
    </fill>
    <fill>
      <patternFill patternType="solid">
        <fgColor rgb="FFFFFF99"/>
        <bgColor rgb="FFF2F2F2"/>
      </patternFill>
    </fill>
    <fill>
      <patternFill patternType="solid">
        <fgColor rgb="FFD9D9D9"/>
        <bgColor rgb="FFBDD7EE"/>
      </patternFill>
    </fill>
    <fill>
      <patternFill patternType="solid">
        <fgColor rgb="FFF2F2F2"/>
        <bgColor rgb="FFFFFFFF"/>
      </patternFill>
    </fill>
    <fill>
      <patternFill patternType="solid">
        <fgColor rgb="FFFFCCCC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5" fontId="16" fillId="0" borderId="0"/>
    <xf numFmtId="0" fontId="5" fillId="0" borderId="0"/>
  </cellStyleXfs>
  <cellXfs count="35">
    <xf numFmtId="0" fontId="0" fillId="0" borderId="0" xfId="0"/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2" applyFill="1"/>
    <xf numFmtId="0" fontId="4" fillId="0" borderId="0" xfId="0" applyFont="1" applyAlignment="1">
      <alignment horizontal="center" vertical="center"/>
    </xf>
    <xf numFmtId="164" fontId="6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/>
    <xf numFmtId="166" fontId="16" fillId="2" borderId="0" xfId="1" applyNumberFormat="1" applyFill="1"/>
    <xf numFmtId="166" fontId="0" fillId="2" borderId="0" xfId="0" applyNumberFormat="1" applyFill="1"/>
    <xf numFmtId="0" fontId="10" fillId="2" borderId="0" xfId="0" applyFont="1" applyFill="1"/>
    <xf numFmtId="0" fontId="12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0" fontId="13" fillId="6" borderId="0" xfId="0" applyFont="1" applyFill="1" applyAlignment="1">
      <alignment horizontal="left" vertical="center"/>
    </xf>
    <xf numFmtId="166" fontId="13" fillId="6" borderId="0" xfId="0" applyNumberFormat="1" applyFont="1" applyFill="1" applyAlignment="1">
      <alignment horizontal="right" vertical="center"/>
    </xf>
    <xf numFmtId="166" fontId="12" fillId="6" borderId="0" xfId="0" applyNumberFormat="1" applyFont="1" applyFill="1" applyAlignment="1">
      <alignment horizontal="right" vertical="center"/>
    </xf>
    <xf numFmtId="166" fontId="14" fillId="6" borderId="0" xfId="0" applyNumberFormat="1" applyFont="1" applyFill="1" applyAlignment="1">
      <alignment horizontal="right" vertical="center"/>
    </xf>
    <xf numFmtId="0" fontId="12" fillId="7" borderId="2" xfId="0" applyFont="1" applyFill="1" applyBorder="1" applyAlignment="1">
      <alignment horizontal="left" vertical="center"/>
    </xf>
    <xf numFmtId="166" fontId="12" fillId="7" borderId="2" xfId="0" applyNumberFormat="1" applyFont="1" applyFill="1" applyBorder="1" applyAlignment="1">
      <alignment horizontal="right" vertical="center"/>
    </xf>
    <xf numFmtId="166" fontId="16" fillId="4" borderId="0" xfId="1" applyNumberFormat="1" applyFill="1" applyProtection="1">
      <protection locked="0"/>
    </xf>
    <xf numFmtId="0" fontId="0" fillId="4" borderId="0" xfId="0" applyFill="1" applyProtection="1">
      <protection locked="0"/>
    </xf>
    <xf numFmtId="0" fontId="9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Protection="1">
      <protection locked="0"/>
    </xf>
    <xf numFmtId="0" fontId="4" fillId="2" borderId="0" xfId="0" applyFont="1" applyFill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0" fillId="8" borderId="0" xfId="0" applyFill="1"/>
    <xf numFmtId="0" fontId="14" fillId="8" borderId="0" xfId="0" applyFont="1" applyFill="1" applyAlignment="1">
      <alignment horizontal="left" vertical="center"/>
    </xf>
    <xf numFmtId="166" fontId="14" fillId="8" borderId="0" xfId="0" applyNumberFormat="1" applyFont="1" applyFill="1" applyAlignment="1">
      <alignment horizontal="right" vertical="center"/>
    </xf>
    <xf numFmtId="0" fontId="15" fillId="8" borderId="0" xfId="0" applyFont="1" applyFill="1" applyAlignment="1">
      <alignment horizontal="left" vertic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83CBEB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calendly.com/maarten-wakkervermogen/kennismaking-wakker-vermogen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95040</xdr:colOff>
      <xdr:row>12</xdr:row>
      <xdr:rowOff>94920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1080"/>
          <a:ext cx="3974760" cy="3104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583920</xdr:colOff>
      <xdr:row>1</xdr:row>
      <xdr:rowOff>19080</xdr:rowOff>
    </xdr:from>
    <xdr:to>
      <xdr:col>0</xdr:col>
      <xdr:colOff>1879200</xdr:colOff>
      <xdr:row>8</xdr:row>
      <xdr:rowOff>31680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3920" y="200160"/>
          <a:ext cx="1295280" cy="12794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3036957</xdr:colOff>
      <xdr:row>0</xdr:row>
      <xdr:rowOff>99392</xdr:rowOff>
    </xdr:from>
    <xdr:to>
      <xdr:col>3</xdr:col>
      <xdr:colOff>933174</xdr:colOff>
      <xdr:row>5</xdr:row>
      <xdr:rowOff>132522</xdr:rowOff>
    </xdr:to>
    <xdr:sp macro="" textlink="">
      <xdr:nvSpPr>
        <xdr:cNvPr id="3" name="Rechthoek: afgeronde hoek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CAE8F1-0A4E-4511-BDDC-726FC41CF550}"/>
            </a:ext>
          </a:extLst>
        </xdr:cNvPr>
        <xdr:cNvSpPr/>
      </xdr:nvSpPr>
      <xdr:spPr>
        <a:xfrm>
          <a:off x="3036957" y="99392"/>
          <a:ext cx="2832652" cy="94421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2400"/>
            <a:t>Plan een kennismaking</a:t>
          </a:r>
          <a:r>
            <a:rPr lang="nl-NL" sz="2400" baseline="0"/>
            <a:t> in </a:t>
          </a:r>
          <a:endParaRPr lang="nl-NL" sz="24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hyperlink" Target="mailto:maarten@wakkervermogen.n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3:K11"/>
  <sheetViews>
    <sheetView tabSelected="1" zoomScaleNormal="100" workbookViewId="0">
      <selection activeCell="D27" sqref="D27"/>
    </sheetView>
  </sheetViews>
  <sheetFormatPr defaultColWidth="8.7265625" defaultRowHeight="14.5" x14ac:dyDescent="0.35"/>
  <cols>
    <col min="1" max="7" width="8.7265625" style="2"/>
    <col min="8" max="8" width="3.81640625" style="2" customWidth="1"/>
    <col min="9" max="16384" width="8.7265625" style="2"/>
  </cols>
  <sheetData>
    <row r="3" spans="8:11" ht="23.25" customHeight="1" x14ac:dyDescent="0.55000000000000004">
      <c r="H3" s="3" t="s">
        <v>0</v>
      </c>
      <c r="I3" s="3"/>
      <c r="J3" s="3"/>
      <c r="K3" s="3"/>
    </row>
    <row r="4" spans="8:11" ht="23.25" customHeight="1" x14ac:dyDescent="0.55000000000000004">
      <c r="H4" s="3"/>
      <c r="I4" s="3"/>
      <c r="J4" s="3"/>
      <c r="K4" s="3"/>
    </row>
    <row r="5" spans="8:11" ht="23.25" customHeight="1" x14ac:dyDescent="0.55000000000000004">
      <c r="H5" s="3" t="s">
        <v>1</v>
      </c>
      <c r="I5" s="3"/>
      <c r="J5" s="3"/>
      <c r="K5" s="3"/>
    </row>
    <row r="6" spans="8:11" ht="23.25" customHeight="1" x14ac:dyDescent="0.55000000000000004">
      <c r="H6" s="3" t="s">
        <v>2</v>
      </c>
      <c r="I6" s="3" t="s">
        <v>3</v>
      </c>
      <c r="J6" s="3"/>
      <c r="K6" s="3"/>
    </row>
    <row r="7" spans="8:11" ht="23.25" customHeight="1" x14ac:dyDescent="0.55000000000000004">
      <c r="H7" s="3" t="s">
        <v>4</v>
      </c>
      <c r="I7" s="3" t="s">
        <v>5</v>
      </c>
      <c r="J7" s="3"/>
      <c r="K7" s="3"/>
    </row>
    <row r="8" spans="8:11" ht="23.25" customHeight="1" x14ac:dyDescent="0.55000000000000004">
      <c r="H8" s="3" t="s">
        <v>6</v>
      </c>
      <c r="I8" s="3" t="s">
        <v>7</v>
      </c>
      <c r="J8" s="3"/>
      <c r="K8" s="3"/>
    </row>
    <row r="9" spans="8:11" ht="23.25" customHeight="1" x14ac:dyDescent="0.55000000000000004">
      <c r="H9" s="3" t="s">
        <v>71</v>
      </c>
      <c r="I9" s="3" t="s">
        <v>72</v>
      </c>
      <c r="J9" s="3"/>
      <c r="K9" s="3"/>
    </row>
    <row r="10" spans="8:11" ht="23.25" customHeight="1" x14ac:dyDescent="0.55000000000000004">
      <c r="H10" s="3"/>
      <c r="I10" s="3"/>
      <c r="J10" s="3"/>
      <c r="K10" s="3"/>
    </row>
    <row r="11" spans="8:11" ht="23.25" customHeight="1" x14ac:dyDescent="0.55000000000000004">
      <c r="H11" s="3" t="s">
        <v>8</v>
      </c>
      <c r="I11" s="3"/>
      <c r="J11" s="3"/>
      <c r="K11" s="3"/>
    </row>
  </sheetData>
  <sheetProtection algorithmName="SHA-512" hashValue="YZGI5xX0qzJRD3ioMq1nVPbB7megw4kWA2RpN+2Kh9mAqBIy5HMO2TsAlA62VfXMwi2qximi8IuCZZYN6bIUKg==" saltValue="SeneAzQbcIV3P/EOxB3XaQ==" spinCount="100000" sheet="1" objects="1" scenarios="1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DD7EE"/>
  </sheetPr>
  <dimension ref="A1:F107"/>
  <sheetViews>
    <sheetView zoomScale="115" zoomScaleNormal="115" workbookViewId="0">
      <selection activeCell="D9" sqref="D9"/>
    </sheetView>
  </sheetViews>
  <sheetFormatPr defaultColWidth="16" defaultRowHeight="14.5" outlineLevelRow="1" x14ac:dyDescent="0.35"/>
  <cols>
    <col min="1" max="1" width="50.453125" style="4" customWidth="1"/>
    <col min="2" max="2" width="10" style="2" customWidth="1"/>
    <col min="3" max="3" width="10.1796875" style="2" customWidth="1"/>
    <col min="4" max="4" width="16.453125" style="2" customWidth="1"/>
    <col min="5" max="5" width="11" style="2" customWidth="1"/>
    <col min="6" max="16384" width="16" style="2"/>
  </cols>
  <sheetData>
    <row r="1" spans="1:6" x14ac:dyDescent="0.35">
      <c r="B1" s="5"/>
      <c r="C1" s="29"/>
    </row>
    <row r="2" spans="1:6" x14ac:dyDescent="0.35">
      <c r="C2" s="29"/>
      <c r="F2" s="2" t="s">
        <v>9</v>
      </c>
    </row>
    <row r="3" spans="1:6" x14ac:dyDescent="0.35">
      <c r="C3" s="29"/>
      <c r="F3" s="2" t="s">
        <v>10</v>
      </c>
    </row>
    <row r="4" spans="1:6" x14ac:dyDescent="0.35">
      <c r="C4" s="1"/>
      <c r="F4" s="6" t="s">
        <v>11</v>
      </c>
    </row>
    <row r="5" spans="1:6" x14ac:dyDescent="0.35">
      <c r="C5" s="1"/>
      <c r="F5" s="2" t="s">
        <v>12</v>
      </c>
    </row>
    <row r="6" spans="1:6" x14ac:dyDescent="0.35">
      <c r="C6" s="1"/>
    </row>
    <row r="8" spans="1:6" ht="14.25" customHeight="1" x14ac:dyDescent="0.35">
      <c r="C8" s="29" t="s">
        <v>13</v>
      </c>
      <c r="F8" s="7" t="s">
        <v>14</v>
      </c>
    </row>
    <row r="9" spans="1:6" ht="14.25" customHeight="1" x14ac:dyDescent="0.35">
      <c r="B9" s="5" t="s">
        <v>15</v>
      </c>
      <c r="C9" s="29"/>
    </row>
    <row r="10" spans="1:6" x14ac:dyDescent="0.35">
      <c r="C10" s="29"/>
    </row>
    <row r="11" spans="1:6" x14ac:dyDescent="0.35">
      <c r="A11" s="8" t="s">
        <v>16</v>
      </c>
      <c r="B11" s="8" t="s">
        <v>17</v>
      </c>
      <c r="C11" s="8" t="s">
        <v>18</v>
      </c>
      <c r="E11" s="8" t="s">
        <v>19</v>
      </c>
      <c r="F11" s="9" t="s">
        <v>20</v>
      </c>
    </row>
    <row r="12" spans="1:6" x14ac:dyDescent="0.35">
      <c r="A12" s="10" t="s">
        <v>21</v>
      </c>
      <c r="B12" s="11"/>
      <c r="E12" s="11"/>
    </row>
    <row r="13" spans="1:6" x14ac:dyDescent="0.35">
      <c r="A13" s="4" t="s">
        <v>22</v>
      </c>
      <c r="B13" s="25">
        <v>1200</v>
      </c>
      <c r="C13" s="26" t="s">
        <v>23</v>
      </c>
      <c r="E13" s="11">
        <f t="shared" ref="E13:E39" si="0">IF(C13="maand",B13*12,IF(C13="kwartaal",B13*4,B13))</f>
        <v>1200</v>
      </c>
      <c r="F13" s="27" t="s">
        <v>24</v>
      </c>
    </row>
    <row r="14" spans="1:6" x14ac:dyDescent="0.35">
      <c r="A14" s="4" t="s">
        <v>25</v>
      </c>
      <c r="B14" s="25"/>
      <c r="C14" s="26"/>
      <c r="E14" s="11">
        <f t="shared" si="0"/>
        <v>0</v>
      </c>
      <c r="F14" s="27"/>
    </row>
    <row r="15" spans="1:6" x14ac:dyDescent="0.35">
      <c r="A15" s="4" t="s">
        <v>26</v>
      </c>
      <c r="B15" s="25"/>
      <c r="C15" s="26"/>
      <c r="E15" s="11">
        <f t="shared" si="0"/>
        <v>0</v>
      </c>
      <c r="F15" s="27"/>
    </row>
    <row r="16" spans="1:6" x14ac:dyDescent="0.35">
      <c r="A16" s="4" t="s">
        <v>27</v>
      </c>
      <c r="B16" s="25"/>
      <c r="C16" s="26"/>
      <c r="E16" s="11">
        <f t="shared" si="0"/>
        <v>0</v>
      </c>
      <c r="F16" s="27"/>
    </row>
    <row r="17" spans="1:6" x14ac:dyDescent="0.35">
      <c r="A17" s="4" t="s">
        <v>28</v>
      </c>
      <c r="B17" s="25"/>
      <c r="C17" s="26"/>
      <c r="E17" s="11">
        <f t="shared" si="0"/>
        <v>0</v>
      </c>
      <c r="F17" s="27"/>
    </row>
    <row r="18" spans="1:6" x14ac:dyDescent="0.35">
      <c r="A18" s="4" t="s">
        <v>29</v>
      </c>
      <c r="B18" s="25"/>
      <c r="C18" s="26"/>
      <c r="E18" s="11">
        <f t="shared" si="0"/>
        <v>0</v>
      </c>
      <c r="F18" s="27"/>
    </row>
    <row r="19" spans="1:6" x14ac:dyDescent="0.35">
      <c r="A19" s="4" t="s">
        <v>30</v>
      </c>
      <c r="B19" s="25"/>
      <c r="C19" s="26"/>
      <c r="E19" s="11">
        <f t="shared" si="0"/>
        <v>0</v>
      </c>
      <c r="F19" s="27"/>
    </row>
    <row r="20" spans="1:6" x14ac:dyDescent="0.35">
      <c r="A20" s="4" t="s">
        <v>31</v>
      </c>
      <c r="B20" s="25"/>
      <c r="C20" s="26"/>
      <c r="E20" s="11">
        <f t="shared" si="0"/>
        <v>0</v>
      </c>
      <c r="F20" s="27"/>
    </row>
    <row r="21" spans="1:6" x14ac:dyDescent="0.35">
      <c r="A21" s="4" t="s">
        <v>32</v>
      </c>
      <c r="B21" s="25"/>
      <c r="C21" s="26"/>
      <c r="E21" s="11">
        <f t="shared" si="0"/>
        <v>0</v>
      </c>
      <c r="F21" s="27"/>
    </row>
    <row r="22" spans="1:6" x14ac:dyDescent="0.35">
      <c r="A22" s="4" t="s">
        <v>33</v>
      </c>
      <c r="B22" s="25"/>
      <c r="C22" s="26"/>
      <c r="E22" s="11">
        <f t="shared" si="0"/>
        <v>0</v>
      </c>
      <c r="F22" s="27"/>
    </row>
    <row r="23" spans="1:6" x14ac:dyDescent="0.35">
      <c r="A23" s="4" t="s">
        <v>34</v>
      </c>
      <c r="B23" s="25"/>
      <c r="C23" s="26"/>
      <c r="E23" s="11">
        <f t="shared" si="0"/>
        <v>0</v>
      </c>
      <c r="F23" s="27"/>
    </row>
    <row r="24" spans="1:6" x14ac:dyDescent="0.35">
      <c r="A24" s="4" t="s">
        <v>35</v>
      </c>
      <c r="B24" s="25"/>
      <c r="C24" s="26"/>
      <c r="E24" s="11">
        <f t="shared" si="0"/>
        <v>0</v>
      </c>
      <c r="F24" s="27"/>
    </row>
    <row r="25" spans="1:6" x14ac:dyDescent="0.35">
      <c r="A25" s="4" t="s">
        <v>36</v>
      </c>
      <c r="B25" s="25"/>
      <c r="C25" s="26"/>
      <c r="E25" s="11">
        <f t="shared" si="0"/>
        <v>0</v>
      </c>
      <c r="F25" s="27"/>
    </row>
    <row r="26" spans="1:6" x14ac:dyDescent="0.35">
      <c r="A26" s="4" t="s">
        <v>37</v>
      </c>
      <c r="B26" s="25"/>
      <c r="C26" s="26"/>
      <c r="E26" s="11">
        <f t="shared" si="0"/>
        <v>0</v>
      </c>
      <c r="F26" s="27"/>
    </row>
    <row r="27" spans="1:6" x14ac:dyDescent="0.35">
      <c r="A27" s="4" t="s">
        <v>38</v>
      </c>
      <c r="B27" s="25"/>
      <c r="C27" s="26"/>
      <c r="E27" s="11">
        <f t="shared" si="0"/>
        <v>0</v>
      </c>
      <c r="F27" s="27"/>
    </row>
    <row r="28" spans="1:6" x14ac:dyDescent="0.35">
      <c r="A28" s="4" t="s">
        <v>39</v>
      </c>
      <c r="B28" s="25"/>
      <c r="C28" s="26"/>
      <c r="E28" s="11">
        <f t="shared" si="0"/>
        <v>0</v>
      </c>
      <c r="F28" s="27"/>
    </row>
    <row r="29" spans="1:6" x14ac:dyDescent="0.35">
      <c r="A29" s="4" t="s">
        <v>40</v>
      </c>
      <c r="B29" s="25"/>
      <c r="C29" s="26"/>
      <c r="E29" s="11">
        <f t="shared" si="0"/>
        <v>0</v>
      </c>
      <c r="F29" s="27"/>
    </row>
    <row r="30" spans="1:6" x14ac:dyDescent="0.35">
      <c r="A30" s="4" t="s">
        <v>41</v>
      </c>
      <c r="B30" s="25"/>
      <c r="C30" s="26"/>
      <c r="E30" s="11">
        <f t="shared" si="0"/>
        <v>0</v>
      </c>
      <c r="F30" s="27"/>
    </row>
    <row r="31" spans="1:6" x14ac:dyDescent="0.35">
      <c r="A31" s="4" t="s">
        <v>42</v>
      </c>
      <c r="B31" s="25"/>
      <c r="C31" s="26"/>
      <c r="E31" s="11">
        <f t="shared" si="0"/>
        <v>0</v>
      </c>
      <c r="F31" s="27"/>
    </row>
    <row r="32" spans="1:6" x14ac:dyDescent="0.35">
      <c r="A32" s="4" t="s">
        <v>43</v>
      </c>
      <c r="B32" s="25"/>
      <c r="C32" s="26"/>
      <c r="E32" s="11">
        <f t="shared" si="0"/>
        <v>0</v>
      </c>
      <c r="F32" s="27"/>
    </row>
    <row r="33" spans="1:6" x14ac:dyDescent="0.35">
      <c r="A33" s="4" t="s">
        <v>44</v>
      </c>
      <c r="B33" s="25"/>
      <c r="C33" s="26"/>
      <c r="E33" s="11">
        <f t="shared" si="0"/>
        <v>0</v>
      </c>
      <c r="F33" s="27"/>
    </row>
    <row r="34" spans="1:6" x14ac:dyDescent="0.35">
      <c r="A34" s="4" t="s">
        <v>45</v>
      </c>
      <c r="B34" s="25"/>
      <c r="C34" s="26"/>
      <c r="E34" s="11">
        <f t="shared" si="0"/>
        <v>0</v>
      </c>
      <c r="F34" s="27"/>
    </row>
    <row r="35" spans="1:6" x14ac:dyDescent="0.35">
      <c r="A35" s="28" t="s">
        <v>46</v>
      </c>
      <c r="B35" s="25"/>
      <c r="C35" s="26"/>
      <c r="E35" s="11">
        <f t="shared" si="0"/>
        <v>0</v>
      </c>
      <c r="F35" s="27"/>
    </row>
    <row r="36" spans="1:6" x14ac:dyDescent="0.35">
      <c r="A36" s="28" t="s">
        <v>47</v>
      </c>
      <c r="B36" s="25"/>
      <c r="C36" s="26"/>
      <c r="E36" s="11">
        <f t="shared" si="0"/>
        <v>0</v>
      </c>
      <c r="F36" s="27"/>
    </row>
    <row r="37" spans="1:6" x14ac:dyDescent="0.35">
      <c r="A37" s="28" t="s">
        <v>48</v>
      </c>
      <c r="B37" s="25"/>
      <c r="C37" s="26"/>
      <c r="E37" s="11">
        <f t="shared" si="0"/>
        <v>0</v>
      </c>
      <c r="F37" s="27"/>
    </row>
    <row r="38" spans="1:6" x14ac:dyDescent="0.35">
      <c r="A38" s="28" t="s">
        <v>49</v>
      </c>
      <c r="B38" s="25"/>
      <c r="C38" s="26"/>
      <c r="E38" s="11">
        <f t="shared" si="0"/>
        <v>0</v>
      </c>
      <c r="F38" s="27"/>
    </row>
    <row r="39" spans="1:6" x14ac:dyDescent="0.35">
      <c r="A39" s="28" t="s">
        <v>50</v>
      </c>
      <c r="B39" s="25"/>
      <c r="C39" s="26"/>
      <c r="E39" s="11">
        <f t="shared" si="0"/>
        <v>0</v>
      </c>
      <c r="F39" s="27"/>
    </row>
    <row r="40" spans="1:6" x14ac:dyDescent="0.35">
      <c r="A40" s="2"/>
    </row>
    <row r="41" spans="1:6" x14ac:dyDescent="0.35">
      <c r="A41" s="2"/>
    </row>
    <row r="42" spans="1:6" x14ac:dyDescent="0.35">
      <c r="D42" s="2" t="s">
        <v>51</v>
      </c>
      <c r="E42" s="12">
        <f>SUM(E13:E41)</f>
        <v>1200</v>
      </c>
    </row>
    <row r="43" spans="1:6" x14ac:dyDescent="0.35">
      <c r="D43" s="2" t="s">
        <v>52</v>
      </c>
      <c r="E43" s="12">
        <f>E42-E13</f>
        <v>0</v>
      </c>
    </row>
    <row r="46" spans="1:6" hidden="1" outlineLevel="1" x14ac:dyDescent="0.35">
      <c r="D46" s="2" t="s">
        <v>53</v>
      </c>
      <c r="E46" s="12" t="e">
        <f>#REF!-E43</f>
        <v>#REF!</v>
      </c>
    </row>
    <row r="47" spans="1:6" collapsed="1" x14ac:dyDescent="0.35"/>
    <row r="63" spans="1:1" x14ac:dyDescent="0.35">
      <c r="A63" s="13"/>
    </row>
    <row r="65" spans="1:1" x14ac:dyDescent="0.35">
      <c r="A65" s="13"/>
    </row>
    <row r="75" spans="1:1" x14ac:dyDescent="0.35">
      <c r="A75" s="13"/>
    </row>
    <row r="82" spans="1:1" x14ac:dyDescent="0.35">
      <c r="A82" s="13"/>
    </row>
    <row r="84" spans="1:1" x14ac:dyDescent="0.35">
      <c r="A84" s="13"/>
    </row>
    <row r="85" spans="1:1" x14ac:dyDescent="0.35">
      <c r="A85" s="13"/>
    </row>
    <row r="86" spans="1:1" x14ac:dyDescent="0.35">
      <c r="A86" s="13"/>
    </row>
    <row r="94" spans="1:1" x14ac:dyDescent="0.35">
      <c r="A94" s="13"/>
    </row>
    <row r="96" spans="1:1" x14ac:dyDescent="0.35">
      <c r="A96" s="13"/>
    </row>
    <row r="107" spans="1:1" x14ac:dyDescent="0.35">
      <c r="A107" s="13"/>
    </row>
  </sheetData>
  <sheetProtection algorithmName="SHA-512" hashValue="wyS1Jq1jWJvB3AVx2FE3QPGUmJcWF8zEl+uxUUu7IMJE2KHbynzAto1XCra1rp8QgzuddErqQrHTXt4x/uEvkA==" saltValue="NyZMSXIC+ThRoI06YN8H/g==" spinCount="100000" sheet="1" objects="1" scenarios="1"/>
  <mergeCells count="2">
    <mergeCell ref="C1:C3"/>
    <mergeCell ref="C8:C10"/>
  </mergeCells>
  <dataValidations count="2">
    <dataValidation type="list" allowBlank="1" showInputMessage="1" showErrorMessage="1" sqref="C13:C39" xr:uid="{00000000-0002-0000-0100-000000000000}">
      <formula1>"maand,kwartaal,jaar"</formula1>
      <formula2>0</formula2>
    </dataValidation>
    <dataValidation type="list" allowBlank="1" sqref="F13:F39" xr:uid="{00000000-0002-0000-0100-000001000000}">
      <formula1>"jan,feb,mrt"</formula1>
      <formula2>0</formula2>
    </dataValidation>
  </dataValidations>
  <hyperlinks>
    <hyperlink ref="F4" r:id="rId1" xr:uid="{00000000-0004-0000-0100-000000000000}"/>
  </hyperlinks>
  <pageMargins left="0.7" right="0.7" top="0.75" bottom="0.75" header="0.511811023622047" footer="0.511811023622047"/>
  <pageSetup paperSize="9" orientation="portrait" horizontalDpi="300" verticalDpi="30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EFCE"/>
  </sheetPr>
  <dimension ref="A1:O3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1" sqref="C21"/>
    </sheetView>
  </sheetViews>
  <sheetFormatPr defaultColWidth="8.54296875" defaultRowHeight="14.5" x14ac:dyDescent="0.35"/>
  <cols>
    <col min="1" max="1" width="32" style="31" customWidth="1"/>
    <col min="2" max="13" width="10" style="31" customWidth="1"/>
    <col min="14" max="15" width="12" style="31" customWidth="1"/>
    <col min="16" max="16384" width="8.54296875" style="31"/>
  </cols>
  <sheetData>
    <row r="1" spans="1:15" ht="19.5" customHeight="1" x14ac:dyDescent="0.35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8" customHeight="1" x14ac:dyDescent="0.35">
      <c r="A2" s="14" t="s">
        <v>16</v>
      </c>
      <c r="B2" s="14" t="s">
        <v>24</v>
      </c>
      <c r="C2" s="14" t="s">
        <v>55</v>
      </c>
      <c r="D2" s="14" t="s">
        <v>56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  <c r="K2" s="14" t="s">
        <v>63</v>
      </c>
      <c r="L2" s="14" t="s">
        <v>64</v>
      </c>
      <c r="M2" s="14" t="s">
        <v>65</v>
      </c>
      <c r="N2" s="14" t="s">
        <v>66</v>
      </c>
      <c r="O2" s="14" t="s">
        <v>67</v>
      </c>
    </row>
    <row r="3" spans="1:15" ht="15.75" customHeight="1" x14ac:dyDescent="0.35">
      <c r="A3" s="8" t="s">
        <v>68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5" customHeight="1" x14ac:dyDescent="0.35">
      <c r="A4" s="15" t="s">
        <v>22</v>
      </c>
      <c r="B4" s="16">
        <f>IF(Invoer!C13="maand",Invoer!B13,IF(Invoer!C13="kwartaal",IF(Invoer!F13="jan",Invoer!B13,0),IF(Invoer!C13="jaar",ROUND(Invoer!B13/12,2),0)))</f>
        <v>100</v>
      </c>
      <c r="C4" s="16">
        <f>IF(Invoer!C13="maand",Invoer!B13,IF(Invoer!C13="kwartaal",IF(Invoer!F13="feb",Invoer!B13,0),IF(Invoer!C13="jaar",ROUND(Invoer!B13/12,2),0)))</f>
        <v>100</v>
      </c>
      <c r="D4" s="16">
        <f>IF(Invoer!C13="maand",Invoer!B13,IF(Invoer!C13="kwartaal",IF(Invoer!F13="mrt",Invoer!B13,0),IF(Invoer!C13="jaar",ROUND(Invoer!B13/12,2),0)))</f>
        <v>100</v>
      </c>
      <c r="E4" s="16">
        <f>IF(Invoer!C13="maand",Invoer!B13,IF(Invoer!C13="kwartaal",IF(Invoer!F13="jan",Invoer!B13,0),IF(Invoer!C13="jaar",ROUND(Invoer!B13/12,2),0)))</f>
        <v>100</v>
      </c>
      <c r="F4" s="16">
        <f>IF(Invoer!C13="maand",Invoer!B13,IF(Invoer!C13="kwartaal",IF(Invoer!F13="feb",Invoer!B13,0),IF(Invoer!C13="jaar",ROUND(Invoer!B13/12,2),0)))</f>
        <v>100</v>
      </c>
      <c r="G4" s="16">
        <f>IF(Invoer!C13="maand",Invoer!B13,IF(Invoer!C13="kwartaal",IF(Invoer!F13="mrt",Invoer!B13,0),IF(Invoer!C13="jaar",ROUND(Invoer!B13/12,2),0)))</f>
        <v>100</v>
      </c>
      <c r="H4" s="16">
        <f>IF(Invoer!C13="maand",Invoer!B13,IF(Invoer!C13="kwartaal",IF(Invoer!F13="jan",Invoer!B13,0),IF(Invoer!C13="jaar",ROUND(Invoer!B13/12,2),0)))</f>
        <v>100</v>
      </c>
      <c r="I4" s="16">
        <f>IF(Invoer!C13="maand",Invoer!B13,IF(Invoer!C13="kwartaal",IF(Invoer!F13="feb",Invoer!B13,0),IF(Invoer!C13="jaar",ROUND(Invoer!B13/12,2),0)))</f>
        <v>100</v>
      </c>
      <c r="J4" s="16">
        <f>IF(Invoer!C13="maand",Invoer!B13,IF(Invoer!C13="kwartaal",IF(Invoer!F13="mrt",Invoer!B13,0),IF(Invoer!C13="jaar",ROUND(Invoer!B13/12,2),0)))</f>
        <v>100</v>
      </c>
      <c r="K4" s="16">
        <f>IF(Invoer!C13="maand",Invoer!B13,IF(Invoer!C13="kwartaal",IF(Invoer!F13="jan",Invoer!B13,0),IF(Invoer!C13="jaar",ROUND(Invoer!B13/12,2),0)))</f>
        <v>100</v>
      </c>
      <c r="L4" s="16">
        <f>IF(Invoer!C13="maand",Invoer!B13,IF(Invoer!C13="kwartaal",IF(Invoer!F13="feb",Invoer!B13,0),IF(Invoer!C13="jaar",ROUND(Invoer!B13/12,2),0)))</f>
        <v>100</v>
      </c>
      <c r="M4" s="16">
        <f>IF(Invoer!C13="maand",Invoer!B13,IF(Invoer!C13="kwartaal",IF(Invoer!F13="mrt",Invoer!B13,0),IF(Invoer!C13="jaar",ROUND(Invoer!B13/12,2),0)))</f>
        <v>100</v>
      </c>
      <c r="N4" s="17">
        <f t="shared" ref="N4:N30" si="0">SUM(B4:M4)</f>
        <v>1200</v>
      </c>
      <c r="O4" s="18">
        <f t="shared" ref="O4:O30" si="1">N4/12</f>
        <v>100</v>
      </c>
    </row>
    <row r="5" spans="1:15" ht="15" customHeight="1" x14ac:dyDescent="0.35">
      <c r="A5" s="19" t="s">
        <v>25</v>
      </c>
      <c r="B5" s="20">
        <f>IF(Invoer!C14="maand",Invoer!B14,IF(Invoer!C14="kwartaal",IF(Invoer!F14="jan",Invoer!B14,0),IF(Invoer!C14="jaar",ROUND(Invoer!B14/12,2),0)))</f>
        <v>0</v>
      </c>
      <c r="C5" s="20">
        <f>IF(Invoer!C14="maand",Invoer!B14,IF(Invoer!C14="kwartaal",IF(Invoer!F14="feb",Invoer!B14,0),IF(Invoer!C14="jaar",ROUND(Invoer!B14/12,2),0)))</f>
        <v>0</v>
      </c>
      <c r="D5" s="20">
        <f>IF(Invoer!C14="maand",Invoer!B14,IF(Invoer!C14="kwartaal",IF(Invoer!F14="mrt",Invoer!B14,0),IF(Invoer!C14="jaar",ROUND(Invoer!B14/12,2),0)))</f>
        <v>0</v>
      </c>
      <c r="E5" s="20">
        <f>IF(Invoer!C14="maand",Invoer!B14,IF(Invoer!C14="kwartaal",IF(Invoer!F14="jan",Invoer!B14,0),IF(Invoer!C14="jaar",ROUND(Invoer!B14/12,2),0)))</f>
        <v>0</v>
      </c>
      <c r="F5" s="20">
        <f>IF(Invoer!C14="maand",Invoer!B14,IF(Invoer!C14="kwartaal",IF(Invoer!F14="feb",Invoer!B14,0),IF(Invoer!C14="jaar",ROUND(Invoer!B14/12,2),0)))</f>
        <v>0</v>
      </c>
      <c r="G5" s="20">
        <f>IF(Invoer!C14="maand",Invoer!B14,IF(Invoer!C14="kwartaal",IF(Invoer!F14="mrt",Invoer!B14,0),IF(Invoer!C14="jaar",ROUND(Invoer!B14/12,2),0)))</f>
        <v>0</v>
      </c>
      <c r="H5" s="20">
        <f>IF(Invoer!C14="maand",Invoer!B14,IF(Invoer!C14="kwartaal",IF(Invoer!F14="jan",Invoer!B14,0),IF(Invoer!C14="jaar",ROUND(Invoer!B14/12,2),0)))</f>
        <v>0</v>
      </c>
      <c r="I5" s="20">
        <f>IF(Invoer!C14="maand",Invoer!B14,IF(Invoer!C14="kwartaal",IF(Invoer!F14="feb",Invoer!B14,0),IF(Invoer!C14="jaar",ROUND(Invoer!B14/12,2),0)))</f>
        <v>0</v>
      </c>
      <c r="J5" s="20">
        <f>IF(Invoer!C14="maand",Invoer!B14,IF(Invoer!C14="kwartaal",IF(Invoer!F14="mrt",Invoer!B14,0),IF(Invoer!C14="jaar",ROUND(Invoer!B14/12,2),0)))</f>
        <v>0</v>
      </c>
      <c r="K5" s="20">
        <f>IF(Invoer!C14="maand",Invoer!B14,IF(Invoer!C14="kwartaal",IF(Invoer!F14="jan",Invoer!B14,0),IF(Invoer!C14="jaar",ROUND(Invoer!B14/12,2),0)))</f>
        <v>0</v>
      </c>
      <c r="L5" s="20">
        <f>IF(Invoer!C14="maand",Invoer!B14,IF(Invoer!C14="kwartaal",IF(Invoer!F14="feb",Invoer!B14,0),IF(Invoer!C14="jaar",ROUND(Invoer!B14/12,2),0)))</f>
        <v>0</v>
      </c>
      <c r="M5" s="20">
        <f>IF(Invoer!C14="maand",Invoer!B14,IF(Invoer!C14="kwartaal",IF(Invoer!F14="mrt",Invoer!B14,0),IF(Invoer!C14="jaar",ROUND(Invoer!B14/12,2),0)))</f>
        <v>0</v>
      </c>
      <c r="N5" s="21">
        <f t="shared" si="0"/>
        <v>0</v>
      </c>
      <c r="O5" s="22">
        <f t="shared" si="1"/>
        <v>0</v>
      </c>
    </row>
    <row r="6" spans="1:15" ht="15" customHeight="1" x14ac:dyDescent="0.35">
      <c r="A6" s="15" t="s">
        <v>26</v>
      </c>
      <c r="B6" s="16">
        <f>IF(Invoer!C15="maand",Invoer!B15,IF(Invoer!C15="kwartaal",IF(Invoer!F15="jan",Invoer!B15,0),IF(Invoer!C15="jaar",ROUND(Invoer!B15/12,2),0)))</f>
        <v>0</v>
      </c>
      <c r="C6" s="16">
        <f>IF(Invoer!C15="maand",Invoer!B15,IF(Invoer!C15="kwartaal",IF(Invoer!F15="feb",Invoer!B15,0),IF(Invoer!C15="jaar",ROUND(Invoer!B15/12,2),0)))</f>
        <v>0</v>
      </c>
      <c r="D6" s="16">
        <f>IF(Invoer!C15="maand",Invoer!B15,IF(Invoer!C15="kwartaal",IF(Invoer!F15="mrt",Invoer!B15,0),IF(Invoer!C15="jaar",ROUND(Invoer!B15/12,2),0)))</f>
        <v>0</v>
      </c>
      <c r="E6" s="16">
        <f>IF(Invoer!C15="maand",Invoer!B15,IF(Invoer!C15="kwartaal",IF(Invoer!F15="jan",Invoer!B15,0),IF(Invoer!C15="jaar",ROUND(Invoer!B15/12,2),0)))</f>
        <v>0</v>
      </c>
      <c r="F6" s="16">
        <f>IF(Invoer!C15="maand",Invoer!B15,IF(Invoer!C15="kwartaal",IF(Invoer!F15="feb",Invoer!B15,0),IF(Invoer!C15="jaar",ROUND(Invoer!B15/12,2),0)))</f>
        <v>0</v>
      </c>
      <c r="G6" s="16">
        <f>IF(Invoer!C15="maand",Invoer!B15,IF(Invoer!C15="kwartaal",IF(Invoer!F15="mrt",Invoer!B15,0),IF(Invoer!C15="jaar",ROUND(Invoer!B15/12,2),0)))</f>
        <v>0</v>
      </c>
      <c r="H6" s="16">
        <f>IF(Invoer!C15="maand",Invoer!B15,IF(Invoer!C15="kwartaal",IF(Invoer!F15="jan",Invoer!B15,0),IF(Invoer!C15="jaar",ROUND(Invoer!B15/12,2),0)))</f>
        <v>0</v>
      </c>
      <c r="I6" s="16">
        <f>IF(Invoer!C15="maand",Invoer!B15,IF(Invoer!C15="kwartaal",IF(Invoer!F15="feb",Invoer!B15,0),IF(Invoer!C15="jaar",ROUND(Invoer!B15/12,2),0)))</f>
        <v>0</v>
      </c>
      <c r="J6" s="16">
        <f>IF(Invoer!C15="maand",Invoer!B15,IF(Invoer!C15="kwartaal",IF(Invoer!F15="mrt",Invoer!B15,0),IF(Invoer!C15="jaar",ROUND(Invoer!B15/12,2),0)))</f>
        <v>0</v>
      </c>
      <c r="K6" s="16">
        <f>IF(Invoer!C15="maand",Invoer!B15,IF(Invoer!C15="kwartaal",IF(Invoer!F15="jan",Invoer!B15,0),IF(Invoer!C15="jaar",ROUND(Invoer!B15/12,2),0)))</f>
        <v>0</v>
      </c>
      <c r="L6" s="16">
        <f>IF(Invoer!C15="maand",Invoer!B15,IF(Invoer!C15="kwartaal",IF(Invoer!F15="feb",Invoer!B15,0),IF(Invoer!C15="jaar",ROUND(Invoer!B15/12,2),0)))</f>
        <v>0</v>
      </c>
      <c r="M6" s="16">
        <f>IF(Invoer!C15="maand",Invoer!B15,IF(Invoer!C15="kwartaal",IF(Invoer!F15="mrt",Invoer!B15,0),IF(Invoer!C15="jaar",ROUND(Invoer!B15/12,2),0)))</f>
        <v>0</v>
      </c>
      <c r="N6" s="17">
        <f t="shared" si="0"/>
        <v>0</v>
      </c>
      <c r="O6" s="18">
        <f t="shared" si="1"/>
        <v>0</v>
      </c>
    </row>
    <row r="7" spans="1:15" ht="15" customHeight="1" x14ac:dyDescent="0.35">
      <c r="A7" s="19" t="s">
        <v>27</v>
      </c>
      <c r="B7" s="20">
        <f>IF(Invoer!C16="maand",Invoer!B16,IF(Invoer!C16="kwartaal",IF(Invoer!F16="jan",Invoer!B16,0),IF(Invoer!C16="jaar",ROUND(Invoer!B16/12,2),0)))</f>
        <v>0</v>
      </c>
      <c r="C7" s="20">
        <f>IF(Invoer!C16="maand",Invoer!B16,IF(Invoer!C16="kwartaal",IF(Invoer!F16="feb",Invoer!B16,0),IF(Invoer!C16="jaar",ROUND(Invoer!B16/12,2),0)))</f>
        <v>0</v>
      </c>
      <c r="D7" s="20">
        <f>IF(Invoer!C16="maand",Invoer!B16,IF(Invoer!C16="kwartaal",IF(Invoer!F16="mrt",Invoer!B16,0),IF(Invoer!C16="jaar",ROUND(Invoer!B16/12,2),0)))</f>
        <v>0</v>
      </c>
      <c r="E7" s="20">
        <f>IF(Invoer!C16="maand",Invoer!B16,IF(Invoer!C16="kwartaal",IF(Invoer!F16="jan",Invoer!B16,0),IF(Invoer!C16="jaar",ROUND(Invoer!B16/12,2),0)))</f>
        <v>0</v>
      </c>
      <c r="F7" s="20">
        <f>IF(Invoer!C16="maand",Invoer!B16,IF(Invoer!C16="kwartaal",IF(Invoer!F16="feb",Invoer!B16,0),IF(Invoer!C16="jaar",ROUND(Invoer!B16/12,2),0)))</f>
        <v>0</v>
      </c>
      <c r="G7" s="20">
        <f>IF(Invoer!C16="maand",Invoer!B16,IF(Invoer!C16="kwartaal",IF(Invoer!F16="mrt",Invoer!B16,0),IF(Invoer!C16="jaar",ROUND(Invoer!B16/12,2),0)))</f>
        <v>0</v>
      </c>
      <c r="H7" s="20">
        <f>IF(Invoer!C16="maand",Invoer!B16,IF(Invoer!C16="kwartaal",IF(Invoer!F16="jan",Invoer!B16,0),IF(Invoer!C16="jaar",ROUND(Invoer!B16/12,2),0)))</f>
        <v>0</v>
      </c>
      <c r="I7" s="20">
        <f>IF(Invoer!C16="maand",Invoer!B16,IF(Invoer!C16="kwartaal",IF(Invoer!F16="feb",Invoer!B16,0),IF(Invoer!C16="jaar",ROUND(Invoer!B16/12,2),0)))</f>
        <v>0</v>
      </c>
      <c r="J7" s="20">
        <f>IF(Invoer!C16="maand",Invoer!B16,IF(Invoer!C16="kwartaal",IF(Invoer!F16="mrt",Invoer!B16,0),IF(Invoer!C16="jaar",ROUND(Invoer!B16/12,2),0)))</f>
        <v>0</v>
      </c>
      <c r="K7" s="20">
        <f>IF(Invoer!C16="maand",Invoer!B16,IF(Invoer!C16="kwartaal",IF(Invoer!F16="jan",Invoer!B16,0),IF(Invoer!C16="jaar",ROUND(Invoer!B16/12,2),0)))</f>
        <v>0</v>
      </c>
      <c r="L7" s="20">
        <f>IF(Invoer!C16="maand",Invoer!B16,IF(Invoer!C16="kwartaal",IF(Invoer!F16="feb",Invoer!B16,0),IF(Invoer!C16="jaar",ROUND(Invoer!B16/12,2),0)))</f>
        <v>0</v>
      </c>
      <c r="M7" s="20">
        <f>IF(Invoer!C16="maand",Invoer!B16,IF(Invoer!C16="kwartaal",IF(Invoer!F16="mrt",Invoer!B16,0),IF(Invoer!C16="jaar",ROUND(Invoer!B16/12,2),0)))</f>
        <v>0</v>
      </c>
      <c r="N7" s="21">
        <f t="shared" si="0"/>
        <v>0</v>
      </c>
      <c r="O7" s="22">
        <f t="shared" si="1"/>
        <v>0</v>
      </c>
    </row>
    <row r="8" spans="1:15" ht="15" customHeight="1" x14ac:dyDescent="0.35">
      <c r="A8" s="15" t="s">
        <v>28</v>
      </c>
      <c r="B8" s="16">
        <f>IF(Invoer!C17="maand",Invoer!B17,IF(Invoer!C17="kwartaal",IF(Invoer!F17="jan",Invoer!B17,0),IF(Invoer!C17="jaar",ROUND(Invoer!B17/12,2),0)))</f>
        <v>0</v>
      </c>
      <c r="C8" s="16">
        <f>IF(Invoer!C17="maand",Invoer!B17,IF(Invoer!C17="kwartaal",IF(Invoer!F17="feb",Invoer!B17,0),IF(Invoer!C17="jaar",ROUND(Invoer!B17/12,2),0)))</f>
        <v>0</v>
      </c>
      <c r="D8" s="16">
        <f>IF(Invoer!C17="maand",Invoer!B17,IF(Invoer!C17="kwartaal",IF(Invoer!F17="mrt",Invoer!B17,0),IF(Invoer!C17="jaar",ROUND(Invoer!B17/12,2),0)))</f>
        <v>0</v>
      </c>
      <c r="E8" s="16">
        <f>IF(Invoer!C17="maand",Invoer!B17,IF(Invoer!C17="kwartaal",IF(Invoer!F17="jan",Invoer!B17,0),IF(Invoer!C17="jaar",ROUND(Invoer!B17/12,2),0)))</f>
        <v>0</v>
      </c>
      <c r="F8" s="16">
        <f>IF(Invoer!C17="maand",Invoer!B17,IF(Invoer!C17="kwartaal",IF(Invoer!F17="feb",Invoer!B17,0),IF(Invoer!C17="jaar",ROUND(Invoer!B17/12,2),0)))</f>
        <v>0</v>
      </c>
      <c r="G8" s="16">
        <f>IF(Invoer!C17="maand",Invoer!B17,IF(Invoer!C17="kwartaal",IF(Invoer!F17="mrt",Invoer!B17,0),IF(Invoer!C17="jaar",ROUND(Invoer!B17/12,2),0)))</f>
        <v>0</v>
      </c>
      <c r="H8" s="16">
        <f>IF(Invoer!C17="maand",Invoer!B17,IF(Invoer!C17="kwartaal",IF(Invoer!F17="jan",Invoer!B17,0),IF(Invoer!C17="jaar",ROUND(Invoer!B17/12,2),0)))</f>
        <v>0</v>
      </c>
      <c r="I8" s="16">
        <f>IF(Invoer!C17="maand",Invoer!B17,IF(Invoer!C17="kwartaal",IF(Invoer!F17="feb",Invoer!B17,0),IF(Invoer!C17="jaar",ROUND(Invoer!B17/12,2),0)))</f>
        <v>0</v>
      </c>
      <c r="J8" s="16">
        <f>IF(Invoer!C17="maand",Invoer!B17,IF(Invoer!C17="kwartaal",IF(Invoer!F17="mrt",Invoer!B17,0),IF(Invoer!C17="jaar",ROUND(Invoer!B17/12,2),0)))</f>
        <v>0</v>
      </c>
      <c r="K8" s="16">
        <f>IF(Invoer!C17="maand",Invoer!B17,IF(Invoer!C17="kwartaal",IF(Invoer!F17="jan",Invoer!B17,0),IF(Invoer!C17="jaar",ROUND(Invoer!B17/12,2),0)))</f>
        <v>0</v>
      </c>
      <c r="L8" s="16">
        <f>IF(Invoer!C17="maand",Invoer!B17,IF(Invoer!C17="kwartaal",IF(Invoer!F17="feb",Invoer!B17,0),IF(Invoer!C17="jaar",ROUND(Invoer!B17/12,2),0)))</f>
        <v>0</v>
      </c>
      <c r="M8" s="16">
        <f>IF(Invoer!C17="maand",Invoer!B17,IF(Invoer!C17="kwartaal",IF(Invoer!F17="mrt",Invoer!B17,0),IF(Invoer!C17="jaar",ROUND(Invoer!B17/12,2),0)))</f>
        <v>0</v>
      </c>
      <c r="N8" s="17">
        <f t="shared" si="0"/>
        <v>0</v>
      </c>
      <c r="O8" s="18">
        <f t="shared" si="1"/>
        <v>0</v>
      </c>
    </row>
    <row r="9" spans="1:15" ht="15" customHeight="1" x14ac:dyDescent="0.35">
      <c r="A9" s="19" t="s">
        <v>29</v>
      </c>
      <c r="B9" s="20">
        <f>IF(Invoer!C18="maand",Invoer!B18,IF(Invoer!C18="kwartaal",IF(Invoer!F18="jan",Invoer!B18,0),IF(Invoer!C18="jaar",ROUND(Invoer!B18/12,2),0)))</f>
        <v>0</v>
      </c>
      <c r="C9" s="20">
        <f>IF(Invoer!C18="maand",Invoer!B18,IF(Invoer!C18="kwartaal",IF(Invoer!F18="feb",Invoer!B18,0),IF(Invoer!C18="jaar",ROUND(Invoer!B18/12,2),0)))</f>
        <v>0</v>
      </c>
      <c r="D9" s="20">
        <f>IF(Invoer!C18="maand",Invoer!B18,IF(Invoer!C18="kwartaal",IF(Invoer!F18="mrt",Invoer!B18,0),IF(Invoer!C18="jaar",ROUND(Invoer!B18/12,2),0)))</f>
        <v>0</v>
      </c>
      <c r="E9" s="20">
        <f>IF(Invoer!C18="maand",Invoer!B18,IF(Invoer!C18="kwartaal",IF(Invoer!F18="jan",Invoer!B18,0),IF(Invoer!C18="jaar",ROUND(Invoer!B18/12,2),0)))</f>
        <v>0</v>
      </c>
      <c r="F9" s="20">
        <f>IF(Invoer!C18="maand",Invoer!B18,IF(Invoer!C18="kwartaal",IF(Invoer!F18="feb",Invoer!B18,0),IF(Invoer!C18="jaar",ROUND(Invoer!B18/12,2),0)))</f>
        <v>0</v>
      </c>
      <c r="G9" s="20">
        <f>IF(Invoer!C18="maand",Invoer!B18,IF(Invoer!C18="kwartaal",IF(Invoer!F18="mrt",Invoer!B18,0),IF(Invoer!C18="jaar",ROUND(Invoer!B18/12,2),0)))</f>
        <v>0</v>
      </c>
      <c r="H9" s="20">
        <f>IF(Invoer!C18="maand",Invoer!B18,IF(Invoer!C18="kwartaal",IF(Invoer!F18="jan",Invoer!B18,0),IF(Invoer!C18="jaar",ROUND(Invoer!B18/12,2),0)))</f>
        <v>0</v>
      </c>
      <c r="I9" s="20">
        <f>IF(Invoer!C18="maand",Invoer!B18,IF(Invoer!C18="kwartaal",IF(Invoer!F18="feb",Invoer!B18,0),IF(Invoer!C18="jaar",ROUND(Invoer!B18/12,2),0)))</f>
        <v>0</v>
      </c>
      <c r="J9" s="20">
        <f>IF(Invoer!C18="maand",Invoer!B18,IF(Invoer!C18="kwartaal",IF(Invoer!F18="mrt",Invoer!B18,0),IF(Invoer!C18="jaar",ROUND(Invoer!B18/12,2),0)))</f>
        <v>0</v>
      </c>
      <c r="K9" s="20">
        <f>IF(Invoer!C18="maand",Invoer!B18,IF(Invoer!C18="kwartaal",IF(Invoer!F18="jan",Invoer!B18,0),IF(Invoer!C18="jaar",ROUND(Invoer!B18/12,2),0)))</f>
        <v>0</v>
      </c>
      <c r="L9" s="20">
        <f>IF(Invoer!C18="maand",Invoer!B18,IF(Invoer!C18="kwartaal",IF(Invoer!F18="feb",Invoer!B18,0),IF(Invoer!C18="jaar",ROUND(Invoer!B18/12,2),0)))</f>
        <v>0</v>
      </c>
      <c r="M9" s="20">
        <f>IF(Invoer!C18="maand",Invoer!B18,IF(Invoer!C18="kwartaal",IF(Invoer!F18="mrt",Invoer!B18,0),IF(Invoer!C18="jaar",ROUND(Invoer!B18/12,2),0)))</f>
        <v>0</v>
      </c>
      <c r="N9" s="21">
        <f t="shared" si="0"/>
        <v>0</v>
      </c>
      <c r="O9" s="22">
        <f t="shared" si="1"/>
        <v>0</v>
      </c>
    </row>
    <row r="10" spans="1:15" ht="15" customHeight="1" x14ac:dyDescent="0.35">
      <c r="A10" s="15" t="s">
        <v>30</v>
      </c>
      <c r="B10" s="16">
        <f>IF(Invoer!C19="maand",Invoer!B19,IF(Invoer!C19="kwartaal",IF(Invoer!F19="jan",Invoer!B19,0),IF(Invoer!C19="jaar",ROUND(Invoer!B19/12,2),0)))</f>
        <v>0</v>
      </c>
      <c r="C10" s="16">
        <f>IF(Invoer!C19="maand",Invoer!B19,IF(Invoer!C19="kwartaal",IF(Invoer!F19="feb",Invoer!B19,0),IF(Invoer!C19="jaar",ROUND(Invoer!B19/12,2),0)))</f>
        <v>0</v>
      </c>
      <c r="D10" s="16">
        <f>IF(Invoer!C19="maand",Invoer!B19,IF(Invoer!C19="kwartaal",IF(Invoer!F19="mrt",Invoer!B19,0),IF(Invoer!C19="jaar",ROUND(Invoer!B19/12,2),0)))</f>
        <v>0</v>
      </c>
      <c r="E10" s="16">
        <f>IF(Invoer!C19="maand",Invoer!B19,IF(Invoer!C19="kwartaal",IF(Invoer!F19="jan",Invoer!B19,0),IF(Invoer!C19="jaar",ROUND(Invoer!B19/12,2),0)))</f>
        <v>0</v>
      </c>
      <c r="F10" s="16">
        <f>IF(Invoer!C19="maand",Invoer!B19,IF(Invoer!C19="kwartaal",IF(Invoer!F19="feb",Invoer!B19,0),IF(Invoer!C19="jaar",ROUND(Invoer!B19/12,2),0)))</f>
        <v>0</v>
      </c>
      <c r="G10" s="16">
        <f>IF(Invoer!C19="maand",Invoer!B19,IF(Invoer!C19="kwartaal",IF(Invoer!F19="mrt",Invoer!B19,0),IF(Invoer!C19="jaar",ROUND(Invoer!B19/12,2),0)))</f>
        <v>0</v>
      </c>
      <c r="H10" s="16">
        <f>IF(Invoer!C19="maand",Invoer!B19,IF(Invoer!C19="kwartaal",IF(Invoer!F19="jan",Invoer!B19,0),IF(Invoer!C19="jaar",ROUND(Invoer!B19/12,2),0)))</f>
        <v>0</v>
      </c>
      <c r="I10" s="16">
        <f>IF(Invoer!C19="maand",Invoer!B19,IF(Invoer!C19="kwartaal",IF(Invoer!F19="feb",Invoer!B19,0),IF(Invoer!C19="jaar",ROUND(Invoer!B19/12,2),0)))</f>
        <v>0</v>
      </c>
      <c r="J10" s="16">
        <f>IF(Invoer!C19="maand",Invoer!B19,IF(Invoer!C19="kwartaal",IF(Invoer!F19="mrt",Invoer!B19,0),IF(Invoer!C19="jaar",ROUND(Invoer!B19/12,2),0)))</f>
        <v>0</v>
      </c>
      <c r="K10" s="16">
        <f>IF(Invoer!C19="maand",Invoer!B19,IF(Invoer!C19="kwartaal",IF(Invoer!F19="jan",Invoer!B19,0),IF(Invoer!C19="jaar",ROUND(Invoer!B19/12,2),0)))</f>
        <v>0</v>
      </c>
      <c r="L10" s="16">
        <f>IF(Invoer!C19="maand",Invoer!B19,IF(Invoer!C19="kwartaal",IF(Invoer!F19="feb",Invoer!B19,0),IF(Invoer!C19="jaar",ROUND(Invoer!B19/12,2),0)))</f>
        <v>0</v>
      </c>
      <c r="M10" s="16">
        <f>IF(Invoer!C19="maand",Invoer!B19,IF(Invoer!C19="kwartaal",IF(Invoer!F19="mrt",Invoer!B19,0),IF(Invoer!C19="jaar",ROUND(Invoer!B19/12,2),0)))</f>
        <v>0</v>
      </c>
      <c r="N10" s="17">
        <f t="shared" si="0"/>
        <v>0</v>
      </c>
      <c r="O10" s="18">
        <f t="shared" si="1"/>
        <v>0</v>
      </c>
    </row>
    <row r="11" spans="1:15" ht="15" customHeight="1" x14ac:dyDescent="0.35">
      <c r="A11" s="19" t="s">
        <v>31</v>
      </c>
      <c r="B11" s="20">
        <f>IF(Invoer!C20="maand",Invoer!B20,IF(Invoer!C20="kwartaal",IF(Invoer!F20="jan",Invoer!B20,0),IF(Invoer!C20="jaar",ROUND(Invoer!B20/12,2),0)))</f>
        <v>0</v>
      </c>
      <c r="C11" s="20">
        <f>IF(Invoer!C20="maand",Invoer!B20,IF(Invoer!C20="kwartaal",IF(Invoer!F20="feb",Invoer!B20,0),IF(Invoer!C20="jaar",ROUND(Invoer!B20/12,2),0)))</f>
        <v>0</v>
      </c>
      <c r="D11" s="20">
        <f>IF(Invoer!C20="maand",Invoer!B20,IF(Invoer!C20="kwartaal",IF(Invoer!F20="mrt",Invoer!B20,0),IF(Invoer!C20="jaar",ROUND(Invoer!B20/12,2),0)))</f>
        <v>0</v>
      </c>
      <c r="E11" s="20">
        <f>IF(Invoer!C20="maand",Invoer!B20,IF(Invoer!C20="kwartaal",IF(Invoer!F20="jan",Invoer!B20,0),IF(Invoer!C20="jaar",ROUND(Invoer!B20/12,2),0)))</f>
        <v>0</v>
      </c>
      <c r="F11" s="20">
        <f>IF(Invoer!C20="maand",Invoer!B20,IF(Invoer!C20="kwartaal",IF(Invoer!F20="feb",Invoer!B20,0),IF(Invoer!C20="jaar",ROUND(Invoer!B20/12,2),0)))</f>
        <v>0</v>
      </c>
      <c r="G11" s="20">
        <f>IF(Invoer!C20="maand",Invoer!B20,IF(Invoer!C20="kwartaal",IF(Invoer!F20="mrt",Invoer!B20,0),IF(Invoer!C20="jaar",ROUND(Invoer!B20/12,2),0)))</f>
        <v>0</v>
      </c>
      <c r="H11" s="20">
        <f>IF(Invoer!C20="maand",Invoer!B20,IF(Invoer!C20="kwartaal",IF(Invoer!F20="jan",Invoer!B20,0),IF(Invoer!C20="jaar",ROUND(Invoer!B20/12,2),0)))</f>
        <v>0</v>
      </c>
      <c r="I11" s="20">
        <f>IF(Invoer!C20="maand",Invoer!B20,IF(Invoer!C20="kwartaal",IF(Invoer!F20="feb",Invoer!B20,0),IF(Invoer!C20="jaar",ROUND(Invoer!B20/12,2),0)))</f>
        <v>0</v>
      </c>
      <c r="J11" s="20">
        <f>IF(Invoer!C20="maand",Invoer!B20,IF(Invoer!C20="kwartaal",IF(Invoer!F20="mrt",Invoer!B20,0),IF(Invoer!C20="jaar",ROUND(Invoer!B20/12,2),0)))</f>
        <v>0</v>
      </c>
      <c r="K11" s="20">
        <f>IF(Invoer!C20="maand",Invoer!B20,IF(Invoer!C20="kwartaal",IF(Invoer!F20="jan",Invoer!B20,0),IF(Invoer!C20="jaar",ROUND(Invoer!B20/12,2),0)))</f>
        <v>0</v>
      </c>
      <c r="L11" s="20">
        <f>IF(Invoer!C20="maand",Invoer!B20,IF(Invoer!C20="kwartaal",IF(Invoer!F20="feb",Invoer!B20,0),IF(Invoer!C20="jaar",ROUND(Invoer!B20/12,2),0)))</f>
        <v>0</v>
      </c>
      <c r="M11" s="20">
        <f>IF(Invoer!C20="maand",Invoer!B20,IF(Invoer!C20="kwartaal",IF(Invoer!F20="mrt",Invoer!B20,0),IF(Invoer!C20="jaar",ROUND(Invoer!B20/12,2),0)))</f>
        <v>0</v>
      </c>
      <c r="N11" s="21">
        <f t="shared" si="0"/>
        <v>0</v>
      </c>
      <c r="O11" s="22">
        <f t="shared" si="1"/>
        <v>0</v>
      </c>
    </row>
    <row r="12" spans="1:15" ht="15" customHeight="1" x14ac:dyDescent="0.35">
      <c r="A12" s="15" t="s">
        <v>32</v>
      </c>
      <c r="B12" s="16">
        <f>IF(Invoer!C21="maand",Invoer!B21,IF(Invoer!C21="kwartaal",IF(Invoer!F21="jan",Invoer!B21,0),IF(Invoer!C21="jaar",ROUND(Invoer!B21/12,2),0)))</f>
        <v>0</v>
      </c>
      <c r="C12" s="16">
        <f>IF(Invoer!C21="maand",Invoer!B21,IF(Invoer!C21="kwartaal",IF(Invoer!F21="feb",Invoer!B21,0),IF(Invoer!C21="jaar",ROUND(Invoer!B21/12,2),0)))</f>
        <v>0</v>
      </c>
      <c r="D12" s="16">
        <f>IF(Invoer!C21="maand",Invoer!B21,IF(Invoer!C21="kwartaal",IF(Invoer!F21="mrt",Invoer!B21,0),IF(Invoer!C21="jaar",ROUND(Invoer!B21/12,2),0)))</f>
        <v>0</v>
      </c>
      <c r="E12" s="16">
        <f>IF(Invoer!C21="maand",Invoer!B21,IF(Invoer!C21="kwartaal",IF(Invoer!F21="jan",Invoer!B21,0),IF(Invoer!C21="jaar",ROUND(Invoer!B21/12,2),0)))</f>
        <v>0</v>
      </c>
      <c r="F12" s="16">
        <f>IF(Invoer!C21="maand",Invoer!B21,IF(Invoer!C21="kwartaal",IF(Invoer!F21="feb",Invoer!B21,0),IF(Invoer!C21="jaar",ROUND(Invoer!B21/12,2),0)))</f>
        <v>0</v>
      </c>
      <c r="G12" s="16">
        <f>IF(Invoer!C21="maand",Invoer!B21,IF(Invoer!C21="kwartaal",IF(Invoer!F21="mrt",Invoer!B21,0),IF(Invoer!C21="jaar",ROUND(Invoer!B21/12,2),0)))</f>
        <v>0</v>
      </c>
      <c r="H12" s="16">
        <f>IF(Invoer!C21="maand",Invoer!B21,IF(Invoer!C21="kwartaal",IF(Invoer!F21="jan",Invoer!B21,0),IF(Invoer!C21="jaar",ROUND(Invoer!B21/12,2),0)))</f>
        <v>0</v>
      </c>
      <c r="I12" s="16">
        <f>IF(Invoer!C21="maand",Invoer!B21,IF(Invoer!C21="kwartaal",IF(Invoer!F21="feb",Invoer!B21,0),IF(Invoer!C21="jaar",ROUND(Invoer!B21/12,2),0)))</f>
        <v>0</v>
      </c>
      <c r="J12" s="16">
        <f>IF(Invoer!C21="maand",Invoer!B21,IF(Invoer!C21="kwartaal",IF(Invoer!F21="mrt",Invoer!B21,0),IF(Invoer!C21="jaar",ROUND(Invoer!B21/12,2),0)))</f>
        <v>0</v>
      </c>
      <c r="K12" s="16">
        <f>IF(Invoer!C21="maand",Invoer!B21,IF(Invoer!C21="kwartaal",IF(Invoer!F21="jan",Invoer!B21,0),IF(Invoer!C21="jaar",ROUND(Invoer!B21/12,2),0)))</f>
        <v>0</v>
      </c>
      <c r="L12" s="16">
        <f>IF(Invoer!C21="maand",Invoer!B21,IF(Invoer!C21="kwartaal",IF(Invoer!F21="feb",Invoer!B21,0),IF(Invoer!C21="jaar",ROUND(Invoer!B21/12,2),0)))</f>
        <v>0</v>
      </c>
      <c r="M12" s="16">
        <f>IF(Invoer!C21="maand",Invoer!B21,IF(Invoer!C21="kwartaal",IF(Invoer!F21="mrt",Invoer!B21,0),IF(Invoer!C21="jaar",ROUND(Invoer!B21/12,2),0)))</f>
        <v>0</v>
      </c>
      <c r="N12" s="17">
        <f t="shared" si="0"/>
        <v>0</v>
      </c>
      <c r="O12" s="18">
        <f t="shared" si="1"/>
        <v>0</v>
      </c>
    </row>
    <row r="13" spans="1:15" ht="15" customHeight="1" x14ac:dyDescent="0.35">
      <c r="A13" s="19" t="s">
        <v>33</v>
      </c>
      <c r="B13" s="20">
        <f>IF(Invoer!C22="maand",Invoer!B22,IF(Invoer!C22="kwartaal",IF(Invoer!F22="jan",Invoer!B22,0),IF(Invoer!C22="jaar",ROUND(Invoer!B22/12,2),0)))</f>
        <v>0</v>
      </c>
      <c r="C13" s="20">
        <f>IF(Invoer!C22="maand",Invoer!B22,IF(Invoer!C22="kwartaal",IF(Invoer!F22="feb",Invoer!B22,0),IF(Invoer!C22="jaar",ROUND(Invoer!B22/12,2),0)))</f>
        <v>0</v>
      </c>
      <c r="D13" s="20">
        <f>IF(Invoer!C22="maand",Invoer!B22,IF(Invoer!C22="kwartaal",IF(Invoer!F22="mrt",Invoer!B22,0),IF(Invoer!C22="jaar",ROUND(Invoer!B22/12,2),0)))</f>
        <v>0</v>
      </c>
      <c r="E13" s="20">
        <f>IF(Invoer!C22="maand",Invoer!B22,IF(Invoer!C22="kwartaal",IF(Invoer!F22="jan",Invoer!B22,0),IF(Invoer!C22="jaar",ROUND(Invoer!B22/12,2),0)))</f>
        <v>0</v>
      </c>
      <c r="F13" s="20">
        <f>IF(Invoer!C22="maand",Invoer!B22,IF(Invoer!C22="kwartaal",IF(Invoer!F22="feb",Invoer!B22,0),IF(Invoer!C22="jaar",ROUND(Invoer!B22/12,2),0)))</f>
        <v>0</v>
      </c>
      <c r="G13" s="20">
        <f>IF(Invoer!C22="maand",Invoer!B22,IF(Invoer!C22="kwartaal",IF(Invoer!F22="mrt",Invoer!B22,0),IF(Invoer!C22="jaar",ROUND(Invoer!B22/12,2),0)))</f>
        <v>0</v>
      </c>
      <c r="H13" s="20">
        <f>IF(Invoer!C22="maand",Invoer!B22,IF(Invoer!C22="kwartaal",IF(Invoer!F22="jan",Invoer!B22,0),IF(Invoer!C22="jaar",ROUND(Invoer!B22/12,2),0)))</f>
        <v>0</v>
      </c>
      <c r="I13" s="20">
        <f>IF(Invoer!C22="maand",Invoer!B22,IF(Invoer!C22="kwartaal",IF(Invoer!F22="feb",Invoer!B22,0),IF(Invoer!C22="jaar",ROUND(Invoer!B22/12,2),0)))</f>
        <v>0</v>
      </c>
      <c r="J13" s="20">
        <f>IF(Invoer!C22="maand",Invoer!B22,IF(Invoer!C22="kwartaal",IF(Invoer!F22="mrt",Invoer!B22,0),IF(Invoer!C22="jaar",ROUND(Invoer!B22/12,2),0)))</f>
        <v>0</v>
      </c>
      <c r="K13" s="20">
        <f>IF(Invoer!C22="maand",Invoer!B22,IF(Invoer!C22="kwartaal",IF(Invoer!F22="jan",Invoer!B22,0),IF(Invoer!C22="jaar",ROUND(Invoer!B22/12,2),0)))</f>
        <v>0</v>
      </c>
      <c r="L13" s="20">
        <f>IF(Invoer!C22="maand",Invoer!B22,IF(Invoer!C22="kwartaal",IF(Invoer!F22="feb",Invoer!B22,0),IF(Invoer!C22="jaar",ROUND(Invoer!B22/12,2),0)))</f>
        <v>0</v>
      </c>
      <c r="M13" s="20">
        <f>IF(Invoer!C22="maand",Invoer!B22,IF(Invoer!C22="kwartaal",IF(Invoer!F22="mrt",Invoer!B22,0),IF(Invoer!C22="jaar",ROUND(Invoer!B22/12,2),0)))</f>
        <v>0</v>
      </c>
      <c r="N13" s="21">
        <f t="shared" si="0"/>
        <v>0</v>
      </c>
      <c r="O13" s="22">
        <f t="shared" si="1"/>
        <v>0</v>
      </c>
    </row>
    <row r="14" spans="1:15" ht="15" customHeight="1" x14ac:dyDescent="0.35">
      <c r="A14" s="15" t="s">
        <v>34</v>
      </c>
      <c r="B14" s="16">
        <f>IF(Invoer!C23="maand",Invoer!B23,IF(Invoer!C23="kwartaal",IF(Invoer!F23="jan",Invoer!B23,0),IF(Invoer!C23="jaar",ROUND(Invoer!B23/12,2),0)))</f>
        <v>0</v>
      </c>
      <c r="C14" s="16">
        <f>IF(Invoer!C23="maand",Invoer!B23,IF(Invoer!C23="kwartaal",IF(Invoer!F23="feb",Invoer!B23,0),IF(Invoer!C23="jaar",ROUND(Invoer!B23/12,2),0)))</f>
        <v>0</v>
      </c>
      <c r="D14" s="16">
        <f>IF(Invoer!C23="maand",Invoer!B23,IF(Invoer!C23="kwartaal",IF(Invoer!F23="mrt",Invoer!B23,0),IF(Invoer!C23="jaar",ROUND(Invoer!B23/12,2),0)))</f>
        <v>0</v>
      </c>
      <c r="E14" s="16">
        <f>IF(Invoer!C23="maand",Invoer!B23,IF(Invoer!C23="kwartaal",IF(Invoer!F23="jan",Invoer!B23,0),IF(Invoer!C23="jaar",ROUND(Invoer!B23/12,2),0)))</f>
        <v>0</v>
      </c>
      <c r="F14" s="16">
        <f>IF(Invoer!C23="maand",Invoer!B23,IF(Invoer!C23="kwartaal",IF(Invoer!F23="feb",Invoer!B23,0),IF(Invoer!C23="jaar",ROUND(Invoer!B23/12,2),0)))</f>
        <v>0</v>
      </c>
      <c r="G14" s="16">
        <f>IF(Invoer!C23="maand",Invoer!B23,IF(Invoer!C23="kwartaal",IF(Invoer!F23="mrt",Invoer!B23,0),IF(Invoer!C23="jaar",ROUND(Invoer!B23/12,2),0)))</f>
        <v>0</v>
      </c>
      <c r="H14" s="16">
        <f>IF(Invoer!C23="maand",Invoer!B23,IF(Invoer!C23="kwartaal",IF(Invoer!F23="jan",Invoer!B23,0),IF(Invoer!C23="jaar",ROUND(Invoer!B23/12,2),0)))</f>
        <v>0</v>
      </c>
      <c r="I14" s="16">
        <f>IF(Invoer!C23="maand",Invoer!B23,IF(Invoer!C23="kwartaal",IF(Invoer!F23="feb",Invoer!B23,0),IF(Invoer!C23="jaar",ROUND(Invoer!B23/12,2),0)))</f>
        <v>0</v>
      </c>
      <c r="J14" s="16">
        <f>IF(Invoer!C23="maand",Invoer!B23,IF(Invoer!C23="kwartaal",IF(Invoer!F23="mrt",Invoer!B23,0),IF(Invoer!C23="jaar",ROUND(Invoer!B23/12,2),0)))</f>
        <v>0</v>
      </c>
      <c r="K14" s="16">
        <f>IF(Invoer!C23="maand",Invoer!B23,IF(Invoer!C23="kwartaal",IF(Invoer!F23="jan",Invoer!B23,0),IF(Invoer!C23="jaar",ROUND(Invoer!B23/12,2),0)))</f>
        <v>0</v>
      </c>
      <c r="L14" s="16">
        <f>IF(Invoer!C23="maand",Invoer!B23,IF(Invoer!C23="kwartaal",IF(Invoer!F23="feb",Invoer!B23,0),IF(Invoer!C23="jaar",ROUND(Invoer!B23/12,2),0)))</f>
        <v>0</v>
      </c>
      <c r="M14" s="16">
        <f>IF(Invoer!C23="maand",Invoer!B23,IF(Invoer!C23="kwartaal",IF(Invoer!F23="mrt",Invoer!B23,0),IF(Invoer!C23="jaar",ROUND(Invoer!B23/12,2),0)))</f>
        <v>0</v>
      </c>
      <c r="N14" s="17">
        <f t="shared" si="0"/>
        <v>0</v>
      </c>
      <c r="O14" s="18">
        <f t="shared" si="1"/>
        <v>0</v>
      </c>
    </row>
    <row r="15" spans="1:15" ht="15" customHeight="1" x14ac:dyDescent="0.35">
      <c r="A15" s="19" t="s">
        <v>35</v>
      </c>
      <c r="B15" s="20">
        <f>IF(Invoer!C24="maand",Invoer!B24,IF(Invoer!C24="kwartaal",IF(Invoer!F24="jan",Invoer!B24,0),IF(Invoer!C24="jaar",ROUND(Invoer!B24/12,2),0)))</f>
        <v>0</v>
      </c>
      <c r="C15" s="20">
        <f>IF(Invoer!C24="maand",Invoer!B24,IF(Invoer!C24="kwartaal",IF(Invoer!F24="feb",Invoer!B24,0),IF(Invoer!C24="jaar",ROUND(Invoer!B24/12,2),0)))</f>
        <v>0</v>
      </c>
      <c r="D15" s="20">
        <f>IF(Invoer!C24="maand",Invoer!B24,IF(Invoer!C24="kwartaal",IF(Invoer!F24="mrt",Invoer!B24,0),IF(Invoer!C24="jaar",ROUND(Invoer!B24/12,2),0)))</f>
        <v>0</v>
      </c>
      <c r="E15" s="20">
        <f>IF(Invoer!C24="maand",Invoer!B24,IF(Invoer!C24="kwartaal",IF(Invoer!F24="jan",Invoer!B24,0),IF(Invoer!C24="jaar",ROUND(Invoer!B24/12,2),0)))</f>
        <v>0</v>
      </c>
      <c r="F15" s="20">
        <f>IF(Invoer!C24="maand",Invoer!B24,IF(Invoer!C24="kwartaal",IF(Invoer!F24="feb",Invoer!B24,0),IF(Invoer!C24="jaar",ROUND(Invoer!B24/12,2),0)))</f>
        <v>0</v>
      </c>
      <c r="G15" s="20">
        <f>IF(Invoer!C24="maand",Invoer!B24,IF(Invoer!C24="kwartaal",IF(Invoer!F24="mrt",Invoer!B24,0),IF(Invoer!C24="jaar",ROUND(Invoer!B24/12,2),0)))</f>
        <v>0</v>
      </c>
      <c r="H15" s="20">
        <f>IF(Invoer!C24="maand",Invoer!B24,IF(Invoer!C24="kwartaal",IF(Invoer!F24="jan",Invoer!B24,0),IF(Invoer!C24="jaar",ROUND(Invoer!B24/12,2),0)))</f>
        <v>0</v>
      </c>
      <c r="I15" s="20">
        <f>IF(Invoer!C24="maand",Invoer!B24,IF(Invoer!C24="kwartaal",IF(Invoer!F24="feb",Invoer!B24,0),IF(Invoer!C24="jaar",ROUND(Invoer!B24/12,2),0)))</f>
        <v>0</v>
      </c>
      <c r="J15" s="20">
        <f>IF(Invoer!C24="maand",Invoer!B24,IF(Invoer!C24="kwartaal",IF(Invoer!F24="mrt",Invoer!B24,0),IF(Invoer!C24="jaar",ROUND(Invoer!B24/12,2),0)))</f>
        <v>0</v>
      </c>
      <c r="K15" s="20">
        <f>IF(Invoer!C24="maand",Invoer!B24,IF(Invoer!C24="kwartaal",IF(Invoer!F24="jan",Invoer!B24,0),IF(Invoer!C24="jaar",ROUND(Invoer!B24/12,2),0)))</f>
        <v>0</v>
      </c>
      <c r="L15" s="20">
        <f>IF(Invoer!C24="maand",Invoer!B24,IF(Invoer!C24="kwartaal",IF(Invoer!F24="feb",Invoer!B24,0),IF(Invoer!C24="jaar",ROUND(Invoer!B24/12,2),0)))</f>
        <v>0</v>
      </c>
      <c r="M15" s="20">
        <f>IF(Invoer!C24="maand",Invoer!B24,IF(Invoer!C24="kwartaal",IF(Invoer!F24="mrt",Invoer!B24,0),IF(Invoer!C24="jaar",ROUND(Invoer!B24/12,2),0)))</f>
        <v>0</v>
      </c>
      <c r="N15" s="21">
        <f t="shared" si="0"/>
        <v>0</v>
      </c>
      <c r="O15" s="22">
        <f t="shared" si="1"/>
        <v>0</v>
      </c>
    </row>
    <row r="16" spans="1:15" ht="15" customHeight="1" x14ac:dyDescent="0.35">
      <c r="A16" s="15" t="s">
        <v>36</v>
      </c>
      <c r="B16" s="16">
        <f>IF(Invoer!C25="maand",Invoer!B25,IF(Invoer!C25="kwartaal",IF(Invoer!F25="jan",Invoer!B25,0),IF(Invoer!C25="jaar",ROUND(Invoer!B25/12,2),0)))</f>
        <v>0</v>
      </c>
      <c r="C16" s="16">
        <f>IF(Invoer!C25="maand",Invoer!B25,IF(Invoer!C25="kwartaal",IF(Invoer!F25="feb",Invoer!B25,0),IF(Invoer!C25="jaar",ROUND(Invoer!B25/12,2),0)))</f>
        <v>0</v>
      </c>
      <c r="D16" s="16">
        <f>IF(Invoer!C25="maand",Invoer!B25,IF(Invoer!C25="kwartaal",IF(Invoer!F25="mrt",Invoer!B25,0),IF(Invoer!C25="jaar",ROUND(Invoer!B25/12,2),0)))</f>
        <v>0</v>
      </c>
      <c r="E16" s="16">
        <f>IF(Invoer!C25="maand",Invoer!B25,IF(Invoer!C25="kwartaal",IF(Invoer!F25="jan",Invoer!B25,0),IF(Invoer!C25="jaar",ROUND(Invoer!B25/12,2),0)))</f>
        <v>0</v>
      </c>
      <c r="F16" s="16">
        <f>IF(Invoer!C25="maand",Invoer!B25,IF(Invoer!C25="kwartaal",IF(Invoer!F25="feb",Invoer!B25,0),IF(Invoer!C25="jaar",ROUND(Invoer!B25/12,2),0)))</f>
        <v>0</v>
      </c>
      <c r="G16" s="16">
        <f>IF(Invoer!C25="maand",Invoer!B25,IF(Invoer!C25="kwartaal",IF(Invoer!F25="mrt",Invoer!B25,0),IF(Invoer!C25="jaar",ROUND(Invoer!B25/12,2),0)))</f>
        <v>0</v>
      </c>
      <c r="H16" s="16">
        <f>IF(Invoer!C25="maand",Invoer!B25,IF(Invoer!C25="kwartaal",IF(Invoer!F25="jan",Invoer!B25,0),IF(Invoer!C25="jaar",ROUND(Invoer!B25/12,2),0)))</f>
        <v>0</v>
      </c>
      <c r="I16" s="16">
        <f>IF(Invoer!C25="maand",Invoer!B25,IF(Invoer!C25="kwartaal",IF(Invoer!F25="feb",Invoer!B25,0),IF(Invoer!C25="jaar",ROUND(Invoer!B25/12,2),0)))</f>
        <v>0</v>
      </c>
      <c r="J16" s="16">
        <f>IF(Invoer!C25="maand",Invoer!B25,IF(Invoer!C25="kwartaal",IF(Invoer!F25="mrt",Invoer!B25,0),IF(Invoer!C25="jaar",ROUND(Invoer!B25/12,2),0)))</f>
        <v>0</v>
      </c>
      <c r="K16" s="16">
        <f>IF(Invoer!C25="maand",Invoer!B25,IF(Invoer!C25="kwartaal",IF(Invoer!F25="jan",Invoer!B25,0),IF(Invoer!C25="jaar",ROUND(Invoer!B25/12,2),0)))</f>
        <v>0</v>
      </c>
      <c r="L16" s="16">
        <f>IF(Invoer!C25="maand",Invoer!B25,IF(Invoer!C25="kwartaal",IF(Invoer!F25="feb",Invoer!B25,0),IF(Invoer!C25="jaar",ROUND(Invoer!B25/12,2),0)))</f>
        <v>0</v>
      </c>
      <c r="M16" s="16">
        <f>IF(Invoer!C25="maand",Invoer!B25,IF(Invoer!C25="kwartaal",IF(Invoer!F25="mrt",Invoer!B25,0),IF(Invoer!C25="jaar",ROUND(Invoer!B25/12,2),0)))</f>
        <v>0</v>
      </c>
      <c r="N16" s="17">
        <f t="shared" si="0"/>
        <v>0</v>
      </c>
      <c r="O16" s="18">
        <f t="shared" si="1"/>
        <v>0</v>
      </c>
    </row>
    <row r="17" spans="1:15" ht="15" customHeight="1" x14ac:dyDescent="0.35">
      <c r="A17" s="19" t="s">
        <v>37</v>
      </c>
      <c r="B17" s="20">
        <f>IF(Invoer!C26="maand",Invoer!B26,IF(Invoer!C26="kwartaal",IF(Invoer!F26="jan",Invoer!B26,0),IF(Invoer!C26="jaar",ROUND(Invoer!B26/12,2),0)))</f>
        <v>0</v>
      </c>
      <c r="C17" s="20">
        <f>IF(Invoer!C26="maand",Invoer!B26,IF(Invoer!C26="kwartaal",IF(Invoer!F26="feb",Invoer!B26,0),IF(Invoer!C26="jaar",ROUND(Invoer!B26/12,2),0)))</f>
        <v>0</v>
      </c>
      <c r="D17" s="20">
        <f>IF(Invoer!C26="maand",Invoer!B26,IF(Invoer!C26="kwartaal",IF(Invoer!F26="mrt",Invoer!B26,0),IF(Invoer!C26="jaar",ROUND(Invoer!B26/12,2),0)))</f>
        <v>0</v>
      </c>
      <c r="E17" s="20">
        <f>IF(Invoer!C26="maand",Invoer!B26,IF(Invoer!C26="kwartaal",IF(Invoer!F26="jan",Invoer!B26,0),IF(Invoer!C26="jaar",ROUND(Invoer!B26/12,2),0)))</f>
        <v>0</v>
      </c>
      <c r="F17" s="20">
        <f>IF(Invoer!C26="maand",Invoer!B26,IF(Invoer!C26="kwartaal",IF(Invoer!F26="feb",Invoer!B26,0),IF(Invoer!C26="jaar",ROUND(Invoer!B26/12,2),0)))</f>
        <v>0</v>
      </c>
      <c r="G17" s="20">
        <f>IF(Invoer!C26="maand",Invoer!B26,IF(Invoer!C26="kwartaal",IF(Invoer!F26="mrt",Invoer!B26,0),IF(Invoer!C26="jaar",ROUND(Invoer!B26/12,2),0)))</f>
        <v>0</v>
      </c>
      <c r="H17" s="20">
        <f>IF(Invoer!C26="maand",Invoer!B26,IF(Invoer!C26="kwartaal",IF(Invoer!F26="jan",Invoer!B26,0),IF(Invoer!C26="jaar",ROUND(Invoer!B26/12,2),0)))</f>
        <v>0</v>
      </c>
      <c r="I17" s="20">
        <f>IF(Invoer!C26="maand",Invoer!B26,IF(Invoer!C26="kwartaal",IF(Invoer!F26="feb",Invoer!B26,0),IF(Invoer!C26="jaar",ROUND(Invoer!B26/12,2),0)))</f>
        <v>0</v>
      </c>
      <c r="J17" s="20">
        <f>IF(Invoer!C26="maand",Invoer!B26,IF(Invoer!C26="kwartaal",IF(Invoer!F26="mrt",Invoer!B26,0),IF(Invoer!C26="jaar",ROUND(Invoer!B26/12,2),0)))</f>
        <v>0</v>
      </c>
      <c r="K17" s="20">
        <f>IF(Invoer!C26="maand",Invoer!B26,IF(Invoer!C26="kwartaal",IF(Invoer!F26="jan",Invoer!B26,0),IF(Invoer!C26="jaar",ROUND(Invoer!B26/12,2),0)))</f>
        <v>0</v>
      </c>
      <c r="L17" s="20">
        <f>IF(Invoer!C26="maand",Invoer!B26,IF(Invoer!C26="kwartaal",IF(Invoer!F26="feb",Invoer!B26,0),IF(Invoer!C26="jaar",ROUND(Invoer!B26/12,2),0)))</f>
        <v>0</v>
      </c>
      <c r="M17" s="20">
        <f>IF(Invoer!C26="maand",Invoer!B26,IF(Invoer!C26="kwartaal",IF(Invoer!F26="mrt",Invoer!B26,0),IF(Invoer!C26="jaar",ROUND(Invoer!B26/12,2),0)))</f>
        <v>0</v>
      </c>
      <c r="N17" s="21">
        <f t="shared" si="0"/>
        <v>0</v>
      </c>
      <c r="O17" s="22">
        <f t="shared" si="1"/>
        <v>0</v>
      </c>
    </row>
    <row r="18" spans="1:15" ht="15" customHeight="1" x14ac:dyDescent="0.35">
      <c r="A18" s="15" t="s">
        <v>38</v>
      </c>
      <c r="B18" s="16">
        <f>IF(Invoer!C27="maand",Invoer!B27,IF(Invoer!C27="kwartaal",IF(Invoer!F27="jan",Invoer!B27,0),IF(Invoer!C27="jaar",ROUND(Invoer!B27/12,2),0)))</f>
        <v>0</v>
      </c>
      <c r="C18" s="16">
        <f>IF(Invoer!C27="maand",Invoer!B27,IF(Invoer!C27="kwartaal",IF(Invoer!F27="feb",Invoer!B27,0),IF(Invoer!C27="jaar",ROUND(Invoer!B27/12,2),0)))</f>
        <v>0</v>
      </c>
      <c r="D18" s="16">
        <f>IF(Invoer!C27="maand",Invoer!B27,IF(Invoer!C27="kwartaal",IF(Invoer!F27="mrt",Invoer!B27,0),IF(Invoer!C27="jaar",ROUND(Invoer!B27/12,2),0)))</f>
        <v>0</v>
      </c>
      <c r="E18" s="16">
        <f>IF(Invoer!C27="maand",Invoer!B27,IF(Invoer!C27="kwartaal",IF(Invoer!F27="jan",Invoer!B27,0),IF(Invoer!C27="jaar",ROUND(Invoer!B27/12,2),0)))</f>
        <v>0</v>
      </c>
      <c r="F18" s="16">
        <f>IF(Invoer!C27="maand",Invoer!B27,IF(Invoer!C27="kwartaal",IF(Invoer!F27="feb",Invoer!B27,0),IF(Invoer!C27="jaar",ROUND(Invoer!B27/12,2),0)))</f>
        <v>0</v>
      </c>
      <c r="G18" s="16">
        <f>IF(Invoer!C27="maand",Invoer!B27,IF(Invoer!C27="kwartaal",IF(Invoer!F27="mrt",Invoer!B27,0),IF(Invoer!C27="jaar",ROUND(Invoer!B27/12,2),0)))</f>
        <v>0</v>
      </c>
      <c r="H18" s="16">
        <f>IF(Invoer!C27="maand",Invoer!B27,IF(Invoer!C27="kwartaal",IF(Invoer!F27="jan",Invoer!B27,0),IF(Invoer!C27="jaar",ROUND(Invoer!B27/12,2),0)))</f>
        <v>0</v>
      </c>
      <c r="I18" s="16">
        <f>IF(Invoer!C27="maand",Invoer!B27,IF(Invoer!C27="kwartaal",IF(Invoer!F27="feb",Invoer!B27,0),IF(Invoer!C27="jaar",ROUND(Invoer!B27/12,2),0)))</f>
        <v>0</v>
      </c>
      <c r="J18" s="16">
        <f>IF(Invoer!C27="maand",Invoer!B27,IF(Invoer!C27="kwartaal",IF(Invoer!F27="mrt",Invoer!B27,0),IF(Invoer!C27="jaar",ROUND(Invoer!B27/12,2),0)))</f>
        <v>0</v>
      </c>
      <c r="K18" s="16">
        <f>IF(Invoer!C27="maand",Invoer!B27,IF(Invoer!C27="kwartaal",IF(Invoer!F27="jan",Invoer!B27,0),IF(Invoer!C27="jaar",ROUND(Invoer!B27/12,2),0)))</f>
        <v>0</v>
      </c>
      <c r="L18" s="16">
        <f>IF(Invoer!C27="maand",Invoer!B27,IF(Invoer!C27="kwartaal",IF(Invoer!F27="feb",Invoer!B27,0),IF(Invoer!C27="jaar",ROUND(Invoer!B27/12,2),0)))</f>
        <v>0</v>
      </c>
      <c r="M18" s="16">
        <f>IF(Invoer!C27="maand",Invoer!B27,IF(Invoer!C27="kwartaal",IF(Invoer!F27="mrt",Invoer!B27,0),IF(Invoer!C27="jaar",ROUND(Invoer!B27/12,2),0)))</f>
        <v>0</v>
      </c>
      <c r="N18" s="17">
        <f t="shared" si="0"/>
        <v>0</v>
      </c>
      <c r="O18" s="18">
        <f t="shared" si="1"/>
        <v>0</v>
      </c>
    </row>
    <row r="19" spans="1:15" ht="15" customHeight="1" x14ac:dyDescent="0.35">
      <c r="A19" s="19" t="s">
        <v>39</v>
      </c>
      <c r="B19" s="20">
        <f>IF(Invoer!C28="maand",Invoer!B28,IF(Invoer!C28="kwartaal",IF(Invoer!F28="jan",Invoer!B28,0),IF(Invoer!C28="jaar",ROUND(Invoer!B28/12,2),0)))</f>
        <v>0</v>
      </c>
      <c r="C19" s="20">
        <f>IF(Invoer!C28="maand",Invoer!B28,IF(Invoer!C28="kwartaal",IF(Invoer!F28="feb",Invoer!B28,0),IF(Invoer!C28="jaar",ROUND(Invoer!B28/12,2),0)))</f>
        <v>0</v>
      </c>
      <c r="D19" s="20">
        <f>IF(Invoer!C28="maand",Invoer!B28,IF(Invoer!C28="kwartaal",IF(Invoer!F28="mrt",Invoer!B28,0),IF(Invoer!C28="jaar",ROUND(Invoer!B28/12,2),0)))</f>
        <v>0</v>
      </c>
      <c r="E19" s="20">
        <f>IF(Invoer!C28="maand",Invoer!B28,IF(Invoer!C28="kwartaal",IF(Invoer!F28="jan",Invoer!B28,0),IF(Invoer!C28="jaar",ROUND(Invoer!B28/12,2),0)))</f>
        <v>0</v>
      </c>
      <c r="F19" s="20">
        <f>IF(Invoer!C28="maand",Invoer!B28,IF(Invoer!C28="kwartaal",IF(Invoer!F28="feb",Invoer!B28,0),IF(Invoer!C28="jaar",ROUND(Invoer!B28/12,2),0)))</f>
        <v>0</v>
      </c>
      <c r="G19" s="20">
        <f>IF(Invoer!C28="maand",Invoer!B28,IF(Invoer!C28="kwartaal",IF(Invoer!F28="mrt",Invoer!B28,0),IF(Invoer!C28="jaar",ROUND(Invoer!B28/12,2),0)))</f>
        <v>0</v>
      </c>
      <c r="H19" s="20">
        <f>IF(Invoer!C28="maand",Invoer!B28,IF(Invoer!C28="kwartaal",IF(Invoer!F28="jan",Invoer!B28,0),IF(Invoer!C28="jaar",ROUND(Invoer!B28/12,2),0)))</f>
        <v>0</v>
      </c>
      <c r="I19" s="20">
        <f>IF(Invoer!C28="maand",Invoer!B28,IF(Invoer!C28="kwartaal",IF(Invoer!F28="feb",Invoer!B28,0),IF(Invoer!C28="jaar",ROUND(Invoer!B28/12,2),0)))</f>
        <v>0</v>
      </c>
      <c r="J19" s="20">
        <f>IF(Invoer!C28="maand",Invoer!B28,IF(Invoer!C28="kwartaal",IF(Invoer!F28="mrt",Invoer!B28,0),IF(Invoer!C28="jaar",ROUND(Invoer!B28/12,2),0)))</f>
        <v>0</v>
      </c>
      <c r="K19" s="20">
        <f>IF(Invoer!C28="maand",Invoer!B28,IF(Invoer!C28="kwartaal",IF(Invoer!F28="jan",Invoer!B28,0),IF(Invoer!C28="jaar",ROUND(Invoer!B28/12,2),0)))</f>
        <v>0</v>
      </c>
      <c r="L19" s="20">
        <f>IF(Invoer!C28="maand",Invoer!B28,IF(Invoer!C28="kwartaal",IF(Invoer!F28="feb",Invoer!B28,0),IF(Invoer!C28="jaar",ROUND(Invoer!B28/12,2),0)))</f>
        <v>0</v>
      </c>
      <c r="M19" s="20">
        <f>IF(Invoer!C28="maand",Invoer!B28,IF(Invoer!C28="kwartaal",IF(Invoer!F28="mrt",Invoer!B28,0),IF(Invoer!C28="jaar",ROUND(Invoer!B28/12,2),0)))</f>
        <v>0</v>
      </c>
      <c r="N19" s="21">
        <f t="shared" si="0"/>
        <v>0</v>
      </c>
      <c r="O19" s="22">
        <f t="shared" si="1"/>
        <v>0</v>
      </c>
    </row>
    <row r="20" spans="1:15" ht="15" customHeight="1" x14ac:dyDescent="0.35">
      <c r="A20" s="15" t="s">
        <v>40</v>
      </c>
      <c r="B20" s="16">
        <f>IF(Invoer!C29="maand",Invoer!B29,IF(Invoer!C29="kwartaal",IF(Invoer!F29="jan",Invoer!B29,0),IF(Invoer!C29="jaar",ROUND(Invoer!B29/12,2),0)))</f>
        <v>0</v>
      </c>
      <c r="C20" s="16">
        <f>IF(Invoer!C29="maand",Invoer!B29,IF(Invoer!C29="kwartaal",IF(Invoer!F29="feb",Invoer!B29,0),IF(Invoer!C29="jaar",ROUND(Invoer!B29/12,2),0)))</f>
        <v>0</v>
      </c>
      <c r="D20" s="16">
        <f>IF(Invoer!C29="maand",Invoer!B29,IF(Invoer!C29="kwartaal",IF(Invoer!F29="mrt",Invoer!B29,0),IF(Invoer!C29="jaar",ROUND(Invoer!B29/12,2),0)))</f>
        <v>0</v>
      </c>
      <c r="E20" s="16">
        <f>IF(Invoer!C29="maand",Invoer!B29,IF(Invoer!C29="kwartaal",IF(Invoer!F29="jan",Invoer!B29,0),IF(Invoer!C29="jaar",ROUND(Invoer!B29/12,2),0)))</f>
        <v>0</v>
      </c>
      <c r="F20" s="16">
        <f>IF(Invoer!C29="maand",Invoer!B29,IF(Invoer!C29="kwartaal",IF(Invoer!F29="feb",Invoer!B29,0),IF(Invoer!C29="jaar",ROUND(Invoer!B29/12,2),0)))</f>
        <v>0</v>
      </c>
      <c r="G20" s="16">
        <f>IF(Invoer!C29="maand",Invoer!B29,IF(Invoer!C29="kwartaal",IF(Invoer!F29="mrt",Invoer!B29,0),IF(Invoer!C29="jaar",ROUND(Invoer!B29/12,2),0)))</f>
        <v>0</v>
      </c>
      <c r="H20" s="16">
        <f>IF(Invoer!C29="maand",Invoer!B29,IF(Invoer!C29="kwartaal",IF(Invoer!F29="jan",Invoer!B29,0),IF(Invoer!C29="jaar",ROUND(Invoer!B29/12,2),0)))</f>
        <v>0</v>
      </c>
      <c r="I20" s="16">
        <f>IF(Invoer!C29="maand",Invoer!B29,IF(Invoer!C29="kwartaal",IF(Invoer!F29="feb",Invoer!B29,0),IF(Invoer!C29="jaar",ROUND(Invoer!B29/12,2),0)))</f>
        <v>0</v>
      </c>
      <c r="J20" s="16">
        <f>IF(Invoer!C29="maand",Invoer!B29,IF(Invoer!C29="kwartaal",IF(Invoer!F29="mrt",Invoer!B29,0),IF(Invoer!C29="jaar",ROUND(Invoer!B29/12,2),0)))</f>
        <v>0</v>
      </c>
      <c r="K20" s="16">
        <f>IF(Invoer!C29="maand",Invoer!B29,IF(Invoer!C29="kwartaal",IF(Invoer!F29="jan",Invoer!B29,0),IF(Invoer!C29="jaar",ROUND(Invoer!B29/12,2),0)))</f>
        <v>0</v>
      </c>
      <c r="L20" s="16">
        <f>IF(Invoer!C29="maand",Invoer!B29,IF(Invoer!C29="kwartaal",IF(Invoer!F29="feb",Invoer!B29,0),IF(Invoer!C29="jaar",ROUND(Invoer!B29/12,2),0)))</f>
        <v>0</v>
      </c>
      <c r="M20" s="16">
        <f>IF(Invoer!C29="maand",Invoer!B29,IF(Invoer!C29="kwartaal",IF(Invoer!F29="mrt",Invoer!B29,0),IF(Invoer!C29="jaar",ROUND(Invoer!B29/12,2),0)))</f>
        <v>0</v>
      </c>
      <c r="N20" s="17">
        <f t="shared" si="0"/>
        <v>0</v>
      </c>
      <c r="O20" s="18">
        <f t="shared" si="1"/>
        <v>0</v>
      </c>
    </row>
    <row r="21" spans="1:15" ht="15" customHeight="1" x14ac:dyDescent="0.35">
      <c r="A21" s="19" t="s">
        <v>41</v>
      </c>
      <c r="B21" s="20">
        <f>IF(Invoer!C30="maand",Invoer!B30,IF(Invoer!C30="kwartaal",IF(Invoer!F30="jan",Invoer!B30,0),IF(Invoer!C30="jaar",ROUND(Invoer!B30/12,2),0)))</f>
        <v>0</v>
      </c>
      <c r="C21" s="20">
        <f>IF(Invoer!C30="maand",Invoer!B30,IF(Invoer!C30="kwartaal",IF(Invoer!F30="feb",Invoer!B30,0),IF(Invoer!C30="jaar",ROUND(Invoer!B30/12,2),0)))</f>
        <v>0</v>
      </c>
      <c r="D21" s="20">
        <f>IF(Invoer!C30="maand",Invoer!B30,IF(Invoer!C30="kwartaal",IF(Invoer!F30="mrt",Invoer!B30,0),IF(Invoer!C30="jaar",ROUND(Invoer!B30/12,2),0)))</f>
        <v>0</v>
      </c>
      <c r="E21" s="20">
        <f>IF(Invoer!C30="maand",Invoer!B30,IF(Invoer!C30="kwartaal",IF(Invoer!F30="jan",Invoer!B30,0),IF(Invoer!C30="jaar",ROUND(Invoer!B30/12,2),0)))</f>
        <v>0</v>
      </c>
      <c r="F21" s="20">
        <f>IF(Invoer!C30="maand",Invoer!B30,IF(Invoer!C30="kwartaal",IF(Invoer!F30="feb",Invoer!B30,0),IF(Invoer!C30="jaar",ROUND(Invoer!B30/12,2),0)))</f>
        <v>0</v>
      </c>
      <c r="G21" s="20">
        <f>IF(Invoer!C30="maand",Invoer!B30,IF(Invoer!C30="kwartaal",IF(Invoer!F30="mrt",Invoer!B30,0),IF(Invoer!C30="jaar",ROUND(Invoer!B30/12,2),0)))</f>
        <v>0</v>
      </c>
      <c r="H21" s="20">
        <f>IF(Invoer!C30="maand",Invoer!B30,IF(Invoer!C30="kwartaal",IF(Invoer!F30="jan",Invoer!B30,0),IF(Invoer!C30="jaar",ROUND(Invoer!B30/12,2),0)))</f>
        <v>0</v>
      </c>
      <c r="I21" s="20">
        <f>IF(Invoer!C30="maand",Invoer!B30,IF(Invoer!C30="kwartaal",IF(Invoer!F30="feb",Invoer!B30,0),IF(Invoer!C30="jaar",ROUND(Invoer!B30/12,2),0)))</f>
        <v>0</v>
      </c>
      <c r="J21" s="20">
        <f>IF(Invoer!C30="maand",Invoer!B30,IF(Invoer!C30="kwartaal",IF(Invoer!F30="mrt",Invoer!B30,0),IF(Invoer!C30="jaar",ROUND(Invoer!B30/12,2),0)))</f>
        <v>0</v>
      </c>
      <c r="K21" s="20">
        <f>IF(Invoer!C30="maand",Invoer!B30,IF(Invoer!C30="kwartaal",IF(Invoer!F30="jan",Invoer!B30,0),IF(Invoer!C30="jaar",ROUND(Invoer!B30/12,2),0)))</f>
        <v>0</v>
      </c>
      <c r="L21" s="20">
        <f>IF(Invoer!C30="maand",Invoer!B30,IF(Invoer!C30="kwartaal",IF(Invoer!F30="feb",Invoer!B30,0),IF(Invoer!C30="jaar",ROUND(Invoer!B30/12,2),0)))</f>
        <v>0</v>
      </c>
      <c r="M21" s="20">
        <f>IF(Invoer!C30="maand",Invoer!B30,IF(Invoer!C30="kwartaal",IF(Invoer!F30="mrt",Invoer!B30,0),IF(Invoer!C30="jaar",ROUND(Invoer!B30/12,2),0)))</f>
        <v>0</v>
      </c>
      <c r="N21" s="21">
        <f t="shared" si="0"/>
        <v>0</v>
      </c>
      <c r="O21" s="22">
        <f t="shared" si="1"/>
        <v>0</v>
      </c>
    </row>
    <row r="22" spans="1:15" ht="15" customHeight="1" x14ac:dyDescent="0.35">
      <c r="A22" s="15" t="s">
        <v>42</v>
      </c>
      <c r="B22" s="16">
        <f>IF(Invoer!C31="maand",Invoer!B31,IF(Invoer!C31="kwartaal",IF(Invoer!F31="jan",Invoer!B31,0),IF(Invoer!C31="jaar",ROUND(Invoer!B31/12,2),0)))</f>
        <v>0</v>
      </c>
      <c r="C22" s="16">
        <f>IF(Invoer!C31="maand",Invoer!B31,IF(Invoer!C31="kwartaal",IF(Invoer!F31="feb",Invoer!B31,0),IF(Invoer!C31="jaar",ROUND(Invoer!B31/12,2),0)))</f>
        <v>0</v>
      </c>
      <c r="D22" s="16">
        <f>IF(Invoer!C31="maand",Invoer!B31,IF(Invoer!C31="kwartaal",IF(Invoer!F31="mrt",Invoer!B31,0),IF(Invoer!C31="jaar",ROUND(Invoer!B31/12,2),0)))</f>
        <v>0</v>
      </c>
      <c r="E22" s="16">
        <f>IF(Invoer!C31="maand",Invoer!B31,IF(Invoer!C31="kwartaal",IF(Invoer!F31="jan",Invoer!B31,0),IF(Invoer!C31="jaar",ROUND(Invoer!B31/12,2),0)))</f>
        <v>0</v>
      </c>
      <c r="F22" s="16">
        <f>IF(Invoer!C31="maand",Invoer!B31,IF(Invoer!C31="kwartaal",IF(Invoer!F31="feb",Invoer!B31,0),IF(Invoer!C31="jaar",ROUND(Invoer!B31/12,2),0)))</f>
        <v>0</v>
      </c>
      <c r="G22" s="16">
        <f>IF(Invoer!C31="maand",Invoer!B31,IF(Invoer!C31="kwartaal",IF(Invoer!F31="mrt",Invoer!B31,0),IF(Invoer!C31="jaar",ROUND(Invoer!B31/12,2),0)))</f>
        <v>0</v>
      </c>
      <c r="H22" s="16">
        <f>IF(Invoer!C31="maand",Invoer!B31,IF(Invoer!C31="kwartaal",IF(Invoer!F31="jan",Invoer!B31,0),IF(Invoer!C31="jaar",ROUND(Invoer!B31/12,2),0)))</f>
        <v>0</v>
      </c>
      <c r="I22" s="16">
        <f>IF(Invoer!C31="maand",Invoer!B31,IF(Invoer!C31="kwartaal",IF(Invoer!F31="feb",Invoer!B31,0),IF(Invoer!C31="jaar",ROUND(Invoer!B31/12,2),0)))</f>
        <v>0</v>
      </c>
      <c r="J22" s="16">
        <f>IF(Invoer!C31="maand",Invoer!B31,IF(Invoer!C31="kwartaal",IF(Invoer!F31="mrt",Invoer!B31,0),IF(Invoer!C31="jaar",ROUND(Invoer!B31/12,2),0)))</f>
        <v>0</v>
      </c>
      <c r="K22" s="16">
        <f>IF(Invoer!C31="maand",Invoer!B31,IF(Invoer!C31="kwartaal",IF(Invoer!F31="jan",Invoer!B31,0),IF(Invoer!C31="jaar",ROUND(Invoer!B31/12,2),0)))</f>
        <v>0</v>
      </c>
      <c r="L22" s="16">
        <f>IF(Invoer!C31="maand",Invoer!B31,IF(Invoer!C31="kwartaal",IF(Invoer!F31="feb",Invoer!B31,0),IF(Invoer!C31="jaar",ROUND(Invoer!B31/12,2),0)))</f>
        <v>0</v>
      </c>
      <c r="M22" s="16">
        <f>IF(Invoer!C31="maand",Invoer!B31,IF(Invoer!C31="kwartaal",IF(Invoer!F31="mrt",Invoer!B31,0),IF(Invoer!C31="jaar",ROUND(Invoer!B31/12,2),0)))</f>
        <v>0</v>
      </c>
      <c r="N22" s="17">
        <f t="shared" si="0"/>
        <v>0</v>
      </c>
      <c r="O22" s="18">
        <f t="shared" si="1"/>
        <v>0</v>
      </c>
    </row>
    <row r="23" spans="1:15" ht="15" customHeight="1" x14ac:dyDescent="0.35">
      <c r="A23" s="19" t="s">
        <v>43</v>
      </c>
      <c r="B23" s="20">
        <f>IF(Invoer!C32="maand",Invoer!B32,IF(Invoer!C32="kwartaal",IF(Invoer!F32="jan",Invoer!B32,0),IF(Invoer!C32="jaar",ROUND(Invoer!B32/12,2),0)))</f>
        <v>0</v>
      </c>
      <c r="C23" s="20">
        <f>IF(Invoer!C32="maand",Invoer!B32,IF(Invoer!C32="kwartaal",IF(Invoer!F32="feb",Invoer!B32,0),IF(Invoer!C32="jaar",ROUND(Invoer!B32/12,2),0)))</f>
        <v>0</v>
      </c>
      <c r="D23" s="20">
        <f>IF(Invoer!C32="maand",Invoer!B32,IF(Invoer!C32="kwartaal",IF(Invoer!F32="mrt",Invoer!B32,0),IF(Invoer!C32="jaar",ROUND(Invoer!B32/12,2),0)))</f>
        <v>0</v>
      </c>
      <c r="E23" s="20">
        <f>IF(Invoer!C32="maand",Invoer!B32,IF(Invoer!C32="kwartaal",IF(Invoer!F32="jan",Invoer!B32,0),IF(Invoer!C32="jaar",ROUND(Invoer!B32/12,2),0)))</f>
        <v>0</v>
      </c>
      <c r="F23" s="20">
        <f>IF(Invoer!C32="maand",Invoer!B32,IF(Invoer!C32="kwartaal",IF(Invoer!F32="feb",Invoer!B32,0),IF(Invoer!C32="jaar",ROUND(Invoer!B32/12,2),0)))</f>
        <v>0</v>
      </c>
      <c r="G23" s="20">
        <f>IF(Invoer!C32="maand",Invoer!B32,IF(Invoer!C32="kwartaal",IF(Invoer!F32="mrt",Invoer!B32,0),IF(Invoer!C32="jaar",ROUND(Invoer!B32/12,2),0)))</f>
        <v>0</v>
      </c>
      <c r="H23" s="20">
        <f>IF(Invoer!C32="maand",Invoer!B32,IF(Invoer!C32="kwartaal",IF(Invoer!F32="jan",Invoer!B32,0),IF(Invoer!C32="jaar",ROUND(Invoer!B32/12,2),0)))</f>
        <v>0</v>
      </c>
      <c r="I23" s="20">
        <f>IF(Invoer!C32="maand",Invoer!B32,IF(Invoer!C32="kwartaal",IF(Invoer!F32="feb",Invoer!B32,0),IF(Invoer!C32="jaar",ROUND(Invoer!B32/12,2),0)))</f>
        <v>0</v>
      </c>
      <c r="J23" s="20">
        <f>IF(Invoer!C32="maand",Invoer!B32,IF(Invoer!C32="kwartaal",IF(Invoer!F32="mrt",Invoer!B32,0),IF(Invoer!C32="jaar",ROUND(Invoer!B32/12,2),0)))</f>
        <v>0</v>
      </c>
      <c r="K23" s="20">
        <f>IF(Invoer!C32="maand",Invoer!B32,IF(Invoer!C32="kwartaal",IF(Invoer!F32="jan",Invoer!B32,0),IF(Invoer!C32="jaar",ROUND(Invoer!B32/12,2),0)))</f>
        <v>0</v>
      </c>
      <c r="L23" s="20">
        <f>IF(Invoer!C32="maand",Invoer!B32,IF(Invoer!C32="kwartaal",IF(Invoer!F32="feb",Invoer!B32,0),IF(Invoer!C32="jaar",ROUND(Invoer!B32/12,2),0)))</f>
        <v>0</v>
      </c>
      <c r="M23" s="20">
        <f>IF(Invoer!C32="maand",Invoer!B32,IF(Invoer!C32="kwartaal",IF(Invoer!F32="mrt",Invoer!B32,0),IF(Invoer!C32="jaar",ROUND(Invoer!B32/12,2),0)))</f>
        <v>0</v>
      </c>
      <c r="N23" s="21">
        <f t="shared" si="0"/>
        <v>0</v>
      </c>
      <c r="O23" s="22">
        <f t="shared" si="1"/>
        <v>0</v>
      </c>
    </row>
    <row r="24" spans="1:15" ht="15" customHeight="1" x14ac:dyDescent="0.35">
      <c r="A24" s="15" t="s">
        <v>44</v>
      </c>
      <c r="B24" s="16">
        <f>IF(Invoer!C33="maand",Invoer!B33,IF(Invoer!C33="kwartaal",IF(Invoer!F33="jan",Invoer!B33,0),IF(Invoer!C33="jaar",ROUND(Invoer!B33/12,2),0)))</f>
        <v>0</v>
      </c>
      <c r="C24" s="16">
        <f>IF(Invoer!C33="maand",Invoer!B33,IF(Invoer!C33="kwartaal",IF(Invoer!F33="feb",Invoer!B33,0),IF(Invoer!C33="jaar",ROUND(Invoer!B33/12,2),0)))</f>
        <v>0</v>
      </c>
      <c r="D24" s="16">
        <f>IF(Invoer!C33="maand",Invoer!B33,IF(Invoer!C33="kwartaal",IF(Invoer!F33="mrt",Invoer!B33,0),IF(Invoer!C33="jaar",ROUND(Invoer!B33/12,2),0)))</f>
        <v>0</v>
      </c>
      <c r="E24" s="16">
        <f>IF(Invoer!C33="maand",Invoer!B33,IF(Invoer!C33="kwartaal",IF(Invoer!F33="jan",Invoer!B33,0),IF(Invoer!C33="jaar",ROUND(Invoer!B33/12,2),0)))</f>
        <v>0</v>
      </c>
      <c r="F24" s="16">
        <f>IF(Invoer!C33="maand",Invoer!B33,IF(Invoer!C33="kwartaal",IF(Invoer!F33="feb",Invoer!B33,0),IF(Invoer!C33="jaar",ROUND(Invoer!B33/12,2),0)))</f>
        <v>0</v>
      </c>
      <c r="G24" s="16">
        <f>IF(Invoer!C33="maand",Invoer!B33,IF(Invoer!C33="kwartaal",IF(Invoer!F33="mrt",Invoer!B33,0),IF(Invoer!C33="jaar",ROUND(Invoer!B33/12,2),0)))</f>
        <v>0</v>
      </c>
      <c r="H24" s="16">
        <f>IF(Invoer!C33="maand",Invoer!B33,IF(Invoer!C33="kwartaal",IF(Invoer!F33="jan",Invoer!B33,0),IF(Invoer!C33="jaar",ROUND(Invoer!B33/12,2),0)))</f>
        <v>0</v>
      </c>
      <c r="I24" s="16">
        <f>IF(Invoer!C33="maand",Invoer!B33,IF(Invoer!C33="kwartaal",IF(Invoer!F33="feb",Invoer!B33,0),IF(Invoer!C33="jaar",ROUND(Invoer!B33/12,2),0)))</f>
        <v>0</v>
      </c>
      <c r="J24" s="16">
        <f>IF(Invoer!C33="maand",Invoer!B33,IF(Invoer!C33="kwartaal",IF(Invoer!F33="mrt",Invoer!B33,0),IF(Invoer!C33="jaar",ROUND(Invoer!B33/12,2),0)))</f>
        <v>0</v>
      </c>
      <c r="K24" s="16">
        <f>IF(Invoer!C33="maand",Invoer!B33,IF(Invoer!C33="kwartaal",IF(Invoer!F33="jan",Invoer!B33,0),IF(Invoer!C33="jaar",ROUND(Invoer!B33/12,2),0)))</f>
        <v>0</v>
      </c>
      <c r="L24" s="16">
        <f>IF(Invoer!C33="maand",Invoer!B33,IF(Invoer!C33="kwartaal",IF(Invoer!F33="feb",Invoer!B33,0),IF(Invoer!C33="jaar",ROUND(Invoer!B33/12,2),0)))</f>
        <v>0</v>
      </c>
      <c r="M24" s="16">
        <f>IF(Invoer!C33="maand",Invoer!B33,IF(Invoer!C33="kwartaal",IF(Invoer!F33="mrt",Invoer!B33,0),IF(Invoer!C33="jaar",ROUND(Invoer!B33/12,2),0)))</f>
        <v>0</v>
      </c>
      <c r="N24" s="17">
        <f t="shared" si="0"/>
        <v>0</v>
      </c>
      <c r="O24" s="18">
        <f t="shared" si="1"/>
        <v>0</v>
      </c>
    </row>
    <row r="25" spans="1:15" ht="15" customHeight="1" x14ac:dyDescent="0.35">
      <c r="A25" s="19" t="s">
        <v>45</v>
      </c>
      <c r="B25" s="20">
        <f>IF(Invoer!C34="maand",Invoer!B34,IF(Invoer!C34="kwartaal",IF(Invoer!F34="jan",Invoer!B34,0),IF(Invoer!C34="jaar",ROUND(Invoer!B34/12,2),0)))</f>
        <v>0</v>
      </c>
      <c r="C25" s="20">
        <f>IF(Invoer!C34="maand",Invoer!B34,IF(Invoer!C34="kwartaal",IF(Invoer!F34="feb",Invoer!B34,0),IF(Invoer!C34="jaar",ROUND(Invoer!B34/12,2),0)))</f>
        <v>0</v>
      </c>
      <c r="D25" s="20">
        <f>IF(Invoer!C34="maand",Invoer!B34,IF(Invoer!C34="kwartaal",IF(Invoer!F34="mrt",Invoer!B34,0),IF(Invoer!C34="jaar",ROUND(Invoer!B34/12,2),0)))</f>
        <v>0</v>
      </c>
      <c r="E25" s="20">
        <f>IF(Invoer!C34="maand",Invoer!B34,IF(Invoer!C34="kwartaal",IF(Invoer!F34="jan",Invoer!B34,0),IF(Invoer!C34="jaar",ROUND(Invoer!B34/12,2),0)))</f>
        <v>0</v>
      </c>
      <c r="F25" s="20">
        <f>IF(Invoer!C34="maand",Invoer!B34,IF(Invoer!C34="kwartaal",IF(Invoer!F34="feb",Invoer!B34,0),IF(Invoer!C34="jaar",ROUND(Invoer!B34/12,2),0)))</f>
        <v>0</v>
      </c>
      <c r="G25" s="20">
        <f>IF(Invoer!C34="maand",Invoer!B34,IF(Invoer!C34="kwartaal",IF(Invoer!F34="mrt",Invoer!B34,0),IF(Invoer!C34="jaar",ROUND(Invoer!B34/12,2),0)))</f>
        <v>0</v>
      </c>
      <c r="H25" s="20">
        <f>IF(Invoer!C34="maand",Invoer!B34,IF(Invoer!C34="kwartaal",IF(Invoer!F34="jan",Invoer!B34,0),IF(Invoer!C34="jaar",ROUND(Invoer!B34/12,2),0)))</f>
        <v>0</v>
      </c>
      <c r="I25" s="20">
        <f>IF(Invoer!C34="maand",Invoer!B34,IF(Invoer!C34="kwartaal",IF(Invoer!F34="feb",Invoer!B34,0),IF(Invoer!C34="jaar",ROUND(Invoer!B34/12,2),0)))</f>
        <v>0</v>
      </c>
      <c r="J25" s="20">
        <f>IF(Invoer!C34="maand",Invoer!B34,IF(Invoer!C34="kwartaal",IF(Invoer!F34="mrt",Invoer!B34,0),IF(Invoer!C34="jaar",ROUND(Invoer!B34/12,2),0)))</f>
        <v>0</v>
      </c>
      <c r="K25" s="20">
        <f>IF(Invoer!C34="maand",Invoer!B34,IF(Invoer!C34="kwartaal",IF(Invoer!F34="jan",Invoer!B34,0),IF(Invoer!C34="jaar",ROUND(Invoer!B34/12,2),0)))</f>
        <v>0</v>
      </c>
      <c r="L25" s="20">
        <f>IF(Invoer!C34="maand",Invoer!B34,IF(Invoer!C34="kwartaal",IF(Invoer!F34="feb",Invoer!B34,0),IF(Invoer!C34="jaar",ROUND(Invoer!B34/12,2),0)))</f>
        <v>0</v>
      </c>
      <c r="M25" s="20">
        <f>IF(Invoer!C34="maand",Invoer!B34,IF(Invoer!C34="kwartaal",IF(Invoer!F34="mrt",Invoer!B34,0),IF(Invoer!C34="jaar",ROUND(Invoer!B34/12,2),0)))</f>
        <v>0</v>
      </c>
      <c r="N25" s="21">
        <f t="shared" si="0"/>
        <v>0</v>
      </c>
      <c r="O25" s="22">
        <f t="shared" si="1"/>
        <v>0</v>
      </c>
    </row>
    <row r="26" spans="1:15" ht="15" customHeight="1" x14ac:dyDescent="0.35">
      <c r="A26" s="15" t="str">
        <f>Invoer!A35</f>
        <v>overig 1</v>
      </c>
      <c r="B26" s="16">
        <f>IF(Invoer!C35="maand",Invoer!B35,IF(Invoer!C35="kwartaal",IF(Invoer!F35="jan",Invoer!B35,0),IF(Invoer!C35="jaar",ROUND(Invoer!B35/12,2),0)))</f>
        <v>0</v>
      </c>
      <c r="C26" s="16">
        <f>IF(Invoer!C35="maand",Invoer!B35,IF(Invoer!C35="kwartaal",IF(Invoer!F35="feb",Invoer!B35,0),IF(Invoer!C35="jaar",ROUND(Invoer!B35/12,2),0)))</f>
        <v>0</v>
      </c>
      <c r="D26" s="16">
        <f>IF(Invoer!C35="maand",Invoer!B35,IF(Invoer!C35="kwartaal",IF(Invoer!F35="mrt",Invoer!B35,0),IF(Invoer!C35="jaar",ROUND(Invoer!B35/12,2),0)))</f>
        <v>0</v>
      </c>
      <c r="E26" s="16">
        <f>IF(Invoer!C35="maand",Invoer!B35,IF(Invoer!C35="kwartaal",IF(Invoer!F35="jan",Invoer!B35,0),IF(Invoer!C35="jaar",ROUND(Invoer!B35/12,2),0)))</f>
        <v>0</v>
      </c>
      <c r="F26" s="16">
        <f>IF(Invoer!C35="maand",Invoer!B35,IF(Invoer!C35="kwartaal",IF(Invoer!F35="feb",Invoer!B35,0),IF(Invoer!C35="jaar",ROUND(Invoer!B35/12,2),0)))</f>
        <v>0</v>
      </c>
      <c r="G26" s="16">
        <f>IF(Invoer!C35="maand",Invoer!B35,IF(Invoer!C35="kwartaal",IF(Invoer!F35="mrt",Invoer!B35,0),IF(Invoer!C35="jaar",ROUND(Invoer!B35/12,2),0)))</f>
        <v>0</v>
      </c>
      <c r="H26" s="16">
        <f>IF(Invoer!C35="maand",Invoer!B35,IF(Invoer!C35="kwartaal",IF(Invoer!F35="jan",Invoer!B35,0),IF(Invoer!C35="jaar",ROUND(Invoer!B35/12,2),0)))</f>
        <v>0</v>
      </c>
      <c r="I26" s="16">
        <f>IF(Invoer!C35="maand",Invoer!B35,IF(Invoer!C35="kwartaal",IF(Invoer!F35="feb",Invoer!B35,0),IF(Invoer!C35="jaar",ROUND(Invoer!B35/12,2),0)))</f>
        <v>0</v>
      </c>
      <c r="J26" s="16">
        <f>IF(Invoer!C35="maand",Invoer!B35,IF(Invoer!C35="kwartaal",IF(Invoer!F35="mrt",Invoer!B35,0),IF(Invoer!C35="jaar",ROUND(Invoer!B35/12,2),0)))</f>
        <v>0</v>
      </c>
      <c r="K26" s="16">
        <f>IF(Invoer!C35="maand",Invoer!B35,IF(Invoer!C35="kwartaal",IF(Invoer!F35="jan",Invoer!B35,0),IF(Invoer!C35="jaar",ROUND(Invoer!B35/12,2),0)))</f>
        <v>0</v>
      </c>
      <c r="L26" s="16">
        <f>IF(Invoer!C35="maand",Invoer!B35,IF(Invoer!C35="kwartaal",IF(Invoer!F35="feb",Invoer!B35,0),IF(Invoer!C35="jaar",ROUND(Invoer!B35/12,2),0)))</f>
        <v>0</v>
      </c>
      <c r="M26" s="16">
        <f>IF(Invoer!C35="maand",Invoer!B35,IF(Invoer!C35="kwartaal",IF(Invoer!F35="mrt",Invoer!B35,0),IF(Invoer!C35="jaar",ROUND(Invoer!B35/12,2),0)))</f>
        <v>0</v>
      </c>
      <c r="N26" s="17">
        <f t="shared" si="0"/>
        <v>0</v>
      </c>
      <c r="O26" s="18">
        <f t="shared" si="1"/>
        <v>0</v>
      </c>
    </row>
    <row r="27" spans="1:15" ht="15" customHeight="1" x14ac:dyDescent="0.35">
      <c r="A27" s="19" t="str">
        <f>Invoer!A36</f>
        <v>overig 2</v>
      </c>
      <c r="B27" s="20">
        <f>IF(Invoer!C36="maand",Invoer!B36,IF(Invoer!C36="kwartaal",IF(Invoer!F36="jan",Invoer!B36,0),IF(Invoer!C36="jaar",ROUND(Invoer!B36/12,2),0)))</f>
        <v>0</v>
      </c>
      <c r="C27" s="20">
        <f>IF(Invoer!C36="maand",Invoer!B36,IF(Invoer!C36="kwartaal",IF(Invoer!F36="feb",Invoer!B36,0),IF(Invoer!C36="jaar",ROUND(Invoer!B36/12,2),0)))</f>
        <v>0</v>
      </c>
      <c r="D27" s="20">
        <f>IF(Invoer!C36="maand",Invoer!B36,IF(Invoer!C36="kwartaal",IF(Invoer!F36="mrt",Invoer!B36,0),IF(Invoer!C36="jaar",ROUND(Invoer!B36/12,2),0)))</f>
        <v>0</v>
      </c>
      <c r="E27" s="20">
        <f>IF(Invoer!C36="maand",Invoer!B36,IF(Invoer!C36="kwartaal",IF(Invoer!F36="jan",Invoer!B36,0),IF(Invoer!C36="jaar",ROUND(Invoer!B36/12,2),0)))</f>
        <v>0</v>
      </c>
      <c r="F27" s="20">
        <f>IF(Invoer!C36="maand",Invoer!B36,IF(Invoer!C36="kwartaal",IF(Invoer!F36="feb",Invoer!B36,0),IF(Invoer!C36="jaar",ROUND(Invoer!B36/12,2),0)))</f>
        <v>0</v>
      </c>
      <c r="G27" s="20">
        <f>IF(Invoer!C36="maand",Invoer!B36,IF(Invoer!C36="kwartaal",IF(Invoer!F36="mrt",Invoer!B36,0),IF(Invoer!C36="jaar",ROUND(Invoer!B36/12,2),0)))</f>
        <v>0</v>
      </c>
      <c r="H27" s="20">
        <f>IF(Invoer!C36="maand",Invoer!B36,IF(Invoer!C36="kwartaal",IF(Invoer!F36="jan",Invoer!B36,0),IF(Invoer!C36="jaar",ROUND(Invoer!B36/12,2),0)))</f>
        <v>0</v>
      </c>
      <c r="I27" s="20">
        <f>IF(Invoer!C36="maand",Invoer!B36,IF(Invoer!C36="kwartaal",IF(Invoer!F36="feb",Invoer!B36,0),IF(Invoer!C36="jaar",ROUND(Invoer!B36/12,2),0)))</f>
        <v>0</v>
      </c>
      <c r="J27" s="20">
        <f>IF(Invoer!C36="maand",Invoer!B36,IF(Invoer!C36="kwartaal",IF(Invoer!F36="mrt",Invoer!B36,0),IF(Invoer!C36="jaar",ROUND(Invoer!B36/12,2),0)))</f>
        <v>0</v>
      </c>
      <c r="K27" s="20">
        <f>IF(Invoer!C36="maand",Invoer!B36,IF(Invoer!C36="kwartaal",IF(Invoer!F36="jan",Invoer!B36,0),IF(Invoer!C36="jaar",ROUND(Invoer!B36/12,2),0)))</f>
        <v>0</v>
      </c>
      <c r="L27" s="20">
        <f>IF(Invoer!C36="maand",Invoer!B36,IF(Invoer!C36="kwartaal",IF(Invoer!F36="feb",Invoer!B36,0),IF(Invoer!C36="jaar",ROUND(Invoer!B36/12,2),0)))</f>
        <v>0</v>
      </c>
      <c r="M27" s="20">
        <f>IF(Invoer!C36="maand",Invoer!B36,IF(Invoer!C36="kwartaal",IF(Invoer!F36="mrt",Invoer!B36,0),IF(Invoer!C36="jaar",ROUND(Invoer!B36/12,2),0)))</f>
        <v>0</v>
      </c>
      <c r="N27" s="21">
        <f t="shared" si="0"/>
        <v>0</v>
      </c>
      <c r="O27" s="22">
        <f t="shared" si="1"/>
        <v>0</v>
      </c>
    </row>
    <row r="28" spans="1:15" ht="15" customHeight="1" x14ac:dyDescent="0.35">
      <c r="A28" s="15" t="str">
        <f>Invoer!A37</f>
        <v>overig 3</v>
      </c>
      <c r="B28" s="16">
        <f>IF(Invoer!C37="maand",Invoer!B37,IF(Invoer!C37="kwartaal",IF(Invoer!F37="jan",Invoer!B37,0),IF(Invoer!C37="jaar",ROUND(Invoer!B37/12,2),0)))</f>
        <v>0</v>
      </c>
      <c r="C28" s="16">
        <f>IF(Invoer!C37="maand",Invoer!B37,IF(Invoer!C37="kwartaal",IF(Invoer!F37="feb",Invoer!B37,0),IF(Invoer!C37="jaar",ROUND(Invoer!B37/12,2),0)))</f>
        <v>0</v>
      </c>
      <c r="D28" s="16">
        <f>IF(Invoer!C37="maand",Invoer!B37,IF(Invoer!C37="kwartaal",IF(Invoer!F37="mrt",Invoer!B37,0),IF(Invoer!C37="jaar",ROUND(Invoer!B37/12,2),0)))</f>
        <v>0</v>
      </c>
      <c r="E28" s="16">
        <f>IF(Invoer!C37="maand",Invoer!B37,IF(Invoer!C37="kwartaal",IF(Invoer!F37="jan",Invoer!B37,0),IF(Invoer!C37="jaar",ROUND(Invoer!B37/12,2),0)))</f>
        <v>0</v>
      </c>
      <c r="F28" s="16">
        <f>IF(Invoer!C37="maand",Invoer!B37,IF(Invoer!C37="kwartaal",IF(Invoer!F37="feb",Invoer!B37,0),IF(Invoer!C37="jaar",ROUND(Invoer!B37/12,2),0)))</f>
        <v>0</v>
      </c>
      <c r="G28" s="16">
        <f>IF(Invoer!C37="maand",Invoer!B37,IF(Invoer!C37="kwartaal",IF(Invoer!F37="mrt",Invoer!B37,0),IF(Invoer!C37="jaar",ROUND(Invoer!B37/12,2),0)))</f>
        <v>0</v>
      </c>
      <c r="H28" s="16">
        <f>IF(Invoer!C37="maand",Invoer!B37,IF(Invoer!C37="kwartaal",IF(Invoer!F37="jan",Invoer!B37,0),IF(Invoer!C37="jaar",ROUND(Invoer!B37/12,2),0)))</f>
        <v>0</v>
      </c>
      <c r="I28" s="16">
        <f>IF(Invoer!C37="maand",Invoer!B37,IF(Invoer!C37="kwartaal",IF(Invoer!F37="feb",Invoer!B37,0),IF(Invoer!C37="jaar",ROUND(Invoer!B37/12,2),0)))</f>
        <v>0</v>
      </c>
      <c r="J28" s="16">
        <f>IF(Invoer!C37="maand",Invoer!B37,IF(Invoer!C37="kwartaal",IF(Invoer!F37="mrt",Invoer!B37,0),IF(Invoer!C37="jaar",ROUND(Invoer!B37/12,2),0)))</f>
        <v>0</v>
      </c>
      <c r="K28" s="16">
        <f>IF(Invoer!C37="maand",Invoer!B37,IF(Invoer!C37="kwartaal",IF(Invoer!F37="jan",Invoer!B37,0),IF(Invoer!C37="jaar",ROUND(Invoer!B37/12,2),0)))</f>
        <v>0</v>
      </c>
      <c r="L28" s="16">
        <f>IF(Invoer!C37="maand",Invoer!B37,IF(Invoer!C37="kwartaal",IF(Invoer!F37="feb",Invoer!B37,0),IF(Invoer!C37="jaar",ROUND(Invoer!B37/12,2),0)))</f>
        <v>0</v>
      </c>
      <c r="M28" s="16">
        <f>IF(Invoer!C37="maand",Invoer!B37,IF(Invoer!C37="kwartaal",IF(Invoer!F37="mrt",Invoer!B37,0),IF(Invoer!C37="jaar",ROUND(Invoer!B37/12,2),0)))</f>
        <v>0</v>
      </c>
      <c r="N28" s="17">
        <f t="shared" si="0"/>
        <v>0</v>
      </c>
      <c r="O28" s="18">
        <f t="shared" si="1"/>
        <v>0</v>
      </c>
    </row>
    <row r="29" spans="1:15" ht="15" customHeight="1" x14ac:dyDescent="0.35">
      <c r="A29" s="19" t="str">
        <f>Invoer!A38</f>
        <v>overig 4</v>
      </c>
      <c r="B29" s="20">
        <f>IF(Invoer!C38="maand",Invoer!B38,IF(Invoer!C38="kwartaal",IF(Invoer!F38="jan",Invoer!B38,0),IF(Invoer!C38="jaar",ROUND(Invoer!B38/12,2),0)))</f>
        <v>0</v>
      </c>
      <c r="C29" s="20">
        <f>IF(Invoer!C38="maand",Invoer!B38,IF(Invoer!C38="kwartaal",IF(Invoer!F38="feb",Invoer!B38,0),IF(Invoer!C38="jaar",ROUND(Invoer!B38/12,2),0)))</f>
        <v>0</v>
      </c>
      <c r="D29" s="20">
        <f>IF(Invoer!C38="maand",Invoer!B38,IF(Invoer!C38="kwartaal",IF(Invoer!F38="mrt",Invoer!B38,0),IF(Invoer!C38="jaar",ROUND(Invoer!B38/12,2),0)))</f>
        <v>0</v>
      </c>
      <c r="E29" s="20">
        <f>IF(Invoer!C38="maand",Invoer!B38,IF(Invoer!C38="kwartaal",IF(Invoer!F38="jan",Invoer!B38,0),IF(Invoer!C38="jaar",ROUND(Invoer!B38/12,2),0)))</f>
        <v>0</v>
      </c>
      <c r="F29" s="20">
        <f>IF(Invoer!C38="maand",Invoer!B38,IF(Invoer!C38="kwartaal",IF(Invoer!F38="feb",Invoer!B38,0),IF(Invoer!C38="jaar",ROUND(Invoer!B38/12,2),0)))</f>
        <v>0</v>
      </c>
      <c r="G29" s="20">
        <f>IF(Invoer!C38="maand",Invoer!B38,IF(Invoer!C38="kwartaal",IF(Invoer!F38="mrt",Invoer!B38,0),IF(Invoer!C38="jaar",ROUND(Invoer!B38/12,2),0)))</f>
        <v>0</v>
      </c>
      <c r="H29" s="20">
        <f>IF(Invoer!C38="maand",Invoer!B38,IF(Invoer!C38="kwartaal",IF(Invoer!F38="jan",Invoer!B38,0),IF(Invoer!C38="jaar",ROUND(Invoer!B38/12,2),0)))</f>
        <v>0</v>
      </c>
      <c r="I29" s="20">
        <f>IF(Invoer!C38="maand",Invoer!B38,IF(Invoer!C38="kwartaal",IF(Invoer!F38="feb",Invoer!B38,0),IF(Invoer!C38="jaar",ROUND(Invoer!B38/12,2),0)))</f>
        <v>0</v>
      </c>
      <c r="J29" s="20">
        <f>IF(Invoer!C38="maand",Invoer!B38,IF(Invoer!C38="kwartaal",IF(Invoer!F38="mrt",Invoer!B38,0),IF(Invoer!C38="jaar",ROUND(Invoer!B38/12,2),0)))</f>
        <v>0</v>
      </c>
      <c r="K29" s="20">
        <f>IF(Invoer!C38="maand",Invoer!B38,IF(Invoer!C38="kwartaal",IF(Invoer!F38="jan",Invoer!B38,0),IF(Invoer!C38="jaar",ROUND(Invoer!B38/12,2),0)))</f>
        <v>0</v>
      </c>
      <c r="L29" s="20">
        <f>IF(Invoer!C38="maand",Invoer!B38,IF(Invoer!C38="kwartaal",IF(Invoer!F38="feb",Invoer!B38,0),IF(Invoer!C38="jaar",ROUND(Invoer!B38/12,2),0)))</f>
        <v>0</v>
      </c>
      <c r="M29" s="20">
        <f>IF(Invoer!C38="maand",Invoer!B38,IF(Invoer!C38="kwartaal",IF(Invoer!F38="mrt",Invoer!B38,0),IF(Invoer!C38="jaar",ROUND(Invoer!B38/12,2),0)))</f>
        <v>0</v>
      </c>
      <c r="N29" s="21">
        <f t="shared" si="0"/>
        <v>0</v>
      </c>
      <c r="O29" s="22">
        <f t="shared" si="1"/>
        <v>0</v>
      </c>
    </row>
    <row r="30" spans="1:15" ht="15" customHeight="1" x14ac:dyDescent="0.35">
      <c r="A30" s="15" t="str">
        <f>Invoer!A39</f>
        <v>overig 5</v>
      </c>
      <c r="B30" s="16">
        <f>IF(Invoer!C39="maand",Invoer!B39,IF(Invoer!C39="kwartaal",IF(Invoer!F39="jan",Invoer!B39,0),IF(Invoer!C39="jaar",ROUND(Invoer!B39/12,2),0)))</f>
        <v>0</v>
      </c>
      <c r="C30" s="16">
        <f>IF(Invoer!C39="maand",Invoer!B39,IF(Invoer!C39="kwartaal",IF(Invoer!F39="feb",Invoer!B39,0),IF(Invoer!C39="jaar",ROUND(Invoer!B39/12,2),0)))</f>
        <v>0</v>
      </c>
      <c r="D30" s="16">
        <f>IF(Invoer!C39="maand",Invoer!B39,IF(Invoer!C39="kwartaal",IF(Invoer!F39="mrt",Invoer!B39,0),IF(Invoer!C39="jaar",ROUND(Invoer!B39/12,2),0)))</f>
        <v>0</v>
      </c>
      <c r="E30" s="16">
        <f>IF(Invoer!C39="maand",Invoer!B39,IF(Invoer!C39="kwartaal",IF(Invoer!F39="jan",Invoer!B39,0),IF(Invoer!C39="jaar",ROUND(Invoer!B39/12,2),0)))</f>
        <v>0</v>
      </c>
      <c r="F30" s="16">
        <f>IF(Invoer!C39="maand",Invoer!B39,IF(Invoer!C39="kwartaal",IF(Invoer!F39="feb",Invoer!B39,0),IF(Invoer!C39="jaar",ROUND(Invoer!B39/12,2),0)))</f>
        <v>0</v>
      </c>
      <c r="G30" s="16">
        <f>IF(Invoer!C39="maand",Invoer!B39,IF(Invoer!C39="kwartaal",IF(Invoer!F39="mrt",Invoer!B39,0),IF(Invoer!C39="jaar",ROUND(Invoer!B39/12,2),0)))</f>
        <v>0</v>
      </c>
      <c r="H30" s="16">
        <f>IF(Invoer!C39="maand",Invoer!B39,IF(Invoer!C39="kwartaal",IF(Invoer!F39="jan",Invoer!B39,0),IF(Invoer!C39="jaar",ROUND(Invoer!B39/12,2),0)))</f>
        <v>0</v>
      </c>
      <c r="I30" s="16">
        <f>IF(Invoer!C39="maand",Invoer!B39,IF(Invoer!C39="kwartaal",IF(Invoer!F39="feb",Invoer!B39,0),IF(Invoer!C39="jaar",ROUND(Invoer!B39/12,2),0)))</f>
        <v>0</v>
      </c>
      <c r="J30" s="16">
        <f>IF(Invoer!C39="maand",Invoer!B39,IF(Invoer!C39="kwartaal",IF(Invoer!F39="mrt",Invoer!B39,0),IF(Invoer!C39="jaar",ROUND(Invoer!B39/12,2),0)))</f>
        <v>0</v>
      </c>
      <c r="K30" s="16">
        <f>IF(Invoer!C39="maand",Invoer!B39,IF(Invoer!C39="kwartaal",IF(Invoer!F39="jan",Invoer!B39,0),IF(Invoer!C39="jaar",ROUND(Invoer!B39/12,2),0)))</f>
        <v>0</v>
      </c>
      <c r="L30" s="16">
        <f>IF(Invoer!C39="maand",Invoer!B39,IF(Invoer!C39="kwartaal",IF(Invoer!F39="feb",Invoer!B39,0),IF(Invoer!C39="jaar",ROUND(Invoer!B39/12,2),0)))</f>
        <v>0</v>
      </c>
      <c r="M30" s="16">
        <f>IF(Invoer!C39="maand",Invoer!B39,IF(Invoer!C39="kwartaal",IF(Invoer!F39="mrt",Invoer!B39,0),IF(Invoer!C39="jaar",ROUND(Invoer!B39/12,2),0)))</f>
        <v>0</v>
      </c>
      <c r="N30" s="17">
        <f t="shared" si="0"/>
        <v>0</v>
      </c>
      <c r="O30" s="18">
        <f t="shared" si="1"/>
        <v>0</v>
      </c>
    </row>
    <row r="31" spans="1:15" ht="15.75" customHeight="1" x14ac:dyDescent="0.35">
      <c r="A31" s="23" t="s">
        <v>51</v>
      </c>
      <c r="B31" s="24">
        <f t="shared" ref="B31:O31" si="2">SUM(B4:B30)</f>
        <v>100</v>
      </c>
      <c r="C31" s="24">
        <f t="shared" si="2"/>
        <v>100</v>
      </c>
      <c r="D31" s="24">
        <f t="shared" si="2"/>
        <v>100</v>
      </c>
      <c r="E31" s="24">
        <f t="shared" si="2"/>
        <v>100</v>
      </c>
      <c r="F31" s="24">
        <f t="shared" si="2"/>
        <v>100</v>
      </c>
      <c r="G31" s="24">
        <f t="shared" si="2"/>
        <v>100</v>
      </c>
      <c r="H31" s="24">
        <f t="shared" si="2"/>
        <v>100</v>
      </c>
      <c r="I31" s="24">
        <f t="shared" si="2"/>
        <v>100</v>
      </c>
      <c r="J31" s="24">
        <f t="shared" si="2"/>
        <v>100</v>
      </c>
      <c r="K31" s="24">
        <f t="shared" si="2"/>
        <v>100</v>
      </c>
      <c r="L31" s="24">
        <f t="shared" si="2"/>
        <v>100</v>
      </c>
      <c r="M31" s="24">
        <f t="shared" si="2"/>
        <v>100</v>
      </c>
      <c r="N31" s="24">
        <f t="shared" si="2"/>
        <v>1200</v>
      </c>
      <c r="O31" s="24">
        <f t="shared" si="2"/>
        <v>100</v>
      </c>
    </row>
    <row r="32" spans="1:15" ht="15" customHeight="1" x14ac:dyDescent="0.35">
      <c r="A32" s="32" t="s">
        <v>69</v>
      </c>
      <c r="B32" s="33">
        <f t="shared" ref="B32:O32" si="3">B31-B4</f>
        <v>0</v>
      </c>
      <c r="C32" s="33">
        <f t="shared" si="3"/>
        <v>0</v>
      </c>
      <c r="D32" s="33">
        <f t="shared" si="3"/>
        <v>0</v>
      </c>
      <c r="E32" s="33">
        <f t="shared" si="3"/>
        <v>0</v>
      </c>
      <c r="F32" s="33">
        <f t="shared" si="3"/>
        <v>0</v>
      </c>
      <c r="G32" s="33">
        <f t="shared" si="3"/>
        <v>0</v>
      </c>
      <c r="H32" s="33">
        <f t="shared" si="3"/>
        <v>0</v>
      </c>
      <c r="I32" s="33">
        <f t="shared" si="3"/>
        <v>0</v>
      </c>
      <c r="J32" s="33">
        <f t="shared" si="3"/>
        <v>0</v>
      </c>
      <c r="K32" s="33">
        <f t="shared" si="3"/>
        <v>0</v>
      </c>
      <c r="L32" s="33">
        <f t="shared" si="3"/>
        <v>0</v>
      </c>
      <c r="M32" s="33">
        <f t="shared" si="3"/>
        <v>0</v>
      </c>
      <c r="N32" s="33">
        <f t="shared" si="3"/>
        <v>0</v>
      </c>
      <c r="O32" s="33">
        <f t="shared" si="3"/>
        <v>0</v>
      </c>
    </row>
    <row r="35" spans="1:15" x14ac:dyDescent="0.35">
      <c r="A35" s="34" t="s">
        <v>70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</sheetData>
  <sheetProtection algorithmName="SHA-512" hashValue="TcQbYcb/j9OXDeVToD6nDQd9lK5kWRP8Flq4WXVM6IlUc31K+15ZWydE2Xx/7ev3ILrXE1XjrlP8EggvZON3Ug==" saltValue="+wIGF58nV5VlzhsayD4Keg==" spinCount="100000" sheet="1" objects="1" scenarios="1"/>
  <mergeCells count="2">
    <mergeCell ref="A1:O1"/>
    <mergeCell ref="A35:O3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Uitleg</vt:lpstr>
      <vt:lpstr>Invoer</vt:lpstr>
      <vt:lpstr>Maandoverzicht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Wolfs</dc:creator>
  <dc:description/>
  <cp:lastModifiedBy>Maarten Wolfs</cp:lastModifiedBy>
  <cp:revision>0</cp:revision>
  <dcterms:created xsi:type="dcterms:W3CDTF">2025-09-16T08:26:57Z</dcterms:created>
  <dcterms:modified xsi:type="dcterms:W3CDTF">2026-06-02T11:53:10Z</dcterms:modified>
  <dc:language>en-US</dc:language>
</cp:coreProperties>
</file>